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publishItems="1" defaultThemeVersion="124226"/>
  <bookViews>
    <workbookView xWindow="120" yWindow="180" windowWidth="15480" windowHeight="8775" tabRatio="863"/>
  </bookViews>
  <sheets>
    <sheet name="YTD Totals" sheetId="147" r:id="rId1"/>
    <sheet name="Jan" sheetId="146" r:id="rId2"/>
    <sheet name="Feb" sheetId="145" r:id="rId3"/>
    <sheet name="Mar" sheetId="144" r:id="rId4"/>
    <sheet name="Apr" sheetId="143" r:id="rId5"/>
    <sheet name="May" sheetId="142" r:id="rId6"/>
    <sheet name="Jun" sheetId="141" r:id="rId7"/>
    <sheet name="Jul" sheetId="140" r:id="rId8"/>
    <sheet name="Aug" sheetId="139" r:id="rId9"/>
    <sheet name="Sep" sheetId="138" r:id="rId10"/>
    <sheet name="Oct" sheetId="137" r:id="rId11"/>
    <sheet name="Nov" sheetId="136" r:id="rId12"/>
    <sheet name="Dec" sheetId="82" r:id="rId13"/>
    <sheet name="All Hospitals" sheetId="58" r:id="rId14"/>
    <sheet name="Arkansas Valley D" sheetId="151" r:id="rId15"/>
    <sheet name="Avista C" sheetId="152" r:id="rId16"/>
    <sheet name="Banner Ft Collins D" sheetId="153" r:id="rId17"/>
    <sheet name="Boulder B" sheetId="201" r:id="rId18"/>
    <sheet name="CRA D" sheetId="154" r:id="rId19"/>
    <sheet name="CHC Comb A" sheetId="155" r:id="rId20"/>
    <sheet name="CHC Main A" sheetId="156" r:id="rId21"/>
    <sheet name="CHC CS A" sheetId="157" r:id="rId22"/>
    <sheet name="Community GJ D" sheetId="158" r:id="rId23"/>
    <sheet name="Delta D" sheetId="159" r:id="rId24"/>
    <sheet name="Denver Health A" sheetId="160" r:id="rId25"/>
    <sheet name="Evans D" sheetId="161" r:id="rId26"/>
    <sheet name="Good Samaritan C" sheetId="162" r:id="rId27"/>
    <sheet name="Keefe D" sheetId="163" r:id="rId28"/>
    <sheet name="Littleton Ad B" sheetId="164" r:id="rId29"/>
    <sheet name="Longmont United B" sheetId="165" r:id="rId30"/>
    <sheet name="Lutheran Med Ctr B" sheetId="166" r:id="rId31"/>
    <sheet name="McKee B" sheetId="167" r:id="rId32"/>
    <sheet name="Med Ctr of Rockies B" sheetId="168" r:id="rId33"/>
    <sheet name="Memorial A" sheetId="169" r:id="rId34"/>
    <sheet name="Memorial North D" sheetId="170" r:id="rId35"/>
    <sheet name="Mercy Regional B" sheetId="171" r:id="rId36"/>
    <sheet name="Montrose D" sheetId="172" r:id="rId37"/>
    <sheet name="N. Suburban Med Ctr B" sheetId="173" r:id="rId38"/>
    <sheet name="N. CO Med Ctr B" sheetId="174" r:id="rId39"/>
    <sheet name="Parker B" sheetId="175" r:id="rId40"/>
    <sheet name="Parkview B" sheetId="176" r:id="rId41"/>
    <sheet name="Penrose Main B" sheetId="177" r:id="rId42"/>
    <sheet name="Platte Valley C" sheetId="178" r:id="rId43"/>
    <sheet name="Porter A" sheetId="179" r:id="rId44"/>
    <sheet name="Poudre Valley B" sheetId="180" r:id="rId45"/>
    <sheet name="PSL A" sheetId="181" r:id="rId46"/>
    <sheet name="Rose B" sheetId="182" r:id="rId47"/>
    <sheet name="San Luis Reg C" sheetId="183" r:id="rId48"/>
    <sheet name="Sky Ridge B" sheetId="184" r:id="rId49"/>
    <sheet name="St Anthony North B" sheetId="185" r:id="rId50"/>
    <sheet name="St Anthony Summit D" sheetId="186" r:id="rId51"/>
    <sheet name="St Anthony Hosp A" sheetId="187" r:id="rId52"/>
    <sheet name="St Francis C" sheetId="188" r:id="rId53"/>
    <sheet name="St Joseph B" sheetId="189" r:id="rId54"/>
    <sheet name="St Mary Corwin B" sheetId="190" r:id="rId55"/>
    <sheet name="St Marys A" sheetId="191" r:id="rId56"/>
    <sheet name="St Thomas D" sheetId="192" r:id="rId57"/>
    <sheet name="Sterling Reg D" sheetId="193" r:id="rId58"/>
    <sheet name="Swedish A" sheetId="128" r:id="rId59"/>
    <sheet name="The Med Ctr of Aurora A" sheetId="194" r:id="rId60"/>
    <sheet name="University A" sheetId="195" r:id="rId61"/>
    <sheet name="VAMC Den D" sheetId="196" r:id="rId62"/>
    <sheet name="VAMC GJ D" sheetId="197" r:id="rId63"/>
    <sheet name="Vail Valley D" sheetId="198" r:id="rId64"/>
    <sheet name="Valley View B" sheetId="199" r:id="rId65"/>
    <sheet name="Yampa Valley D" sheetId="200" r:id="rId66"/>
  </sheets>
  <externalReferences>
    <externalReference r:id="rId67"/>
    <externalReference r:id="rId68"/>
    <externalReference r:id="rId69"/>
  </externalReferences>
  <definedNames>
    <definedName name="DA_ALL_GOALS" localSheetId="13" publishToServer="1">#REF!</definedName>
    <definedName name="DA_ALL_GOALS" localSheetId="4" publishToServer="1">#REF!</definedName>
    <definedName name="DA_ALL_GOALS" localSheetId="14" publishToServer="1">#REF!</definedName>
    <definedName name="DA_ALL_GOALS" localSheetId="8" publishToServer="1">#REF!</definedName>
    <definedName name="DA_ALL_GOALS" localSheetId="15" publishToServer="1">#REF!</definedName>
    <definedName name="DA_ALL_GOALS" localSheetId="16" publishToServer="1">#REF!</definedName>
    <definedName name="DA_ALL_GOALS" localSheetId="17" publishToServer="1">#REF!</definedName>
    <definedName name="DA_ALL_GOALS" localSheetId="19" publishToServer="1">#REF!</definedName>
    <definedName name="DA_ALL_GOALS" localSheetId="21" publishToServer="1">#REF!</definedName>
    <definedName name="DA_ALL_GOALS" localSheetId="20" publishToServer="1">#REF!</definedName>
    <definedName name="DA_ALL_GOALS" localSheetId="22" publishToServer="1">#REF!</definedName>
    <definedName name="DA_ALL_GOALS" localSheetId="18" publishToServer="1">#REF!</definedName>
    <definedName name="DA_ALL_GOALS" localSheetId="12" publishToServer="1">#REF!</definedName>
    <definedName name="DA_ALL_GOALS" localSheetId="23" publishToServer="1">#REF!</definedName>
    <definedName name="DA_ALL_GOALS" localSheetId="24" publishToServer="1">#REF!</definedName>
    <definedName name="DA_ALL_GOALS" localSheetId="25" publishToServer="1">#REF!</definedName>
    <definedName name="DA_ALL_GOALS" localSheetId="2" publishToServer="1">#REF!</definedName>
    <definedName name="DA_ALL_GOALS" localSheetId="26" publishToServer="1">#REF!</definedName>
    <definedName name="DA_ALL_GOALS" localSheetId="1" publishToServer="1">#REF!</definedName>
    <definedName name="DA_ALL_GOALS" localSheetId="7" publishToServer="1">#REF!</definedName>
    <definedName name="DA_ALL_GOALS" localSheetId="6" publishToServer="1">#REF!</definedName>
    <definedName name="DA_ALL_GOALS" localSheetId="27" publishToServer="1">#REF!</definedName>
    <definedName name="DA_ALL_GOALS" localSheetId="28" publishToServer="1">#REF!</definedName>
    <definedName name="DA_ALL_GOALS" localSheetId="29" publishToServer="1">#REF!</definedName>
    <definedName name="DA_ALL_GOALS" localSheetId="30" publishToServer="1">#REF!</definedName>
    <definedName name="DA_ALL_GOALS" localSheetId="3" publishToServer="1">#REF!</definedName>
    <definedName name="DA_ALL_GOALS" localSheetId="5" publishToServer="1">#REF!</definedName>
    <definedName name="DA_ALL_GOALS" localSheetId="31" publishToServer="1">#REF!</definedName>
    <definedName name="DA_ALL_GOALS" localSheetId="32" publishToServer="1">#REF!</definedName>
    <definedName name="DA_ALL_GOALS" localSheetId="33" publishToServer="1">#REF!</definedName>
    <definedName name="DA_ALL_GOALS" localSheetId="34" publishToServer="1">#REF!</definedName>
    <definedName name="DA_ALL_GOALS" localSheetId="35" publishToServer="1">#REF!</definedName>
    <definedName name="DA_ALL_GOALS" localSheetId="36" publishToServer="1">#REF!</definedName>
    <definedName name="DA_ALL_GOALS" localSheetId="38" publishToServer="1">#REF!</definedName>
    <definedName name="DA_ALL_GOALS" localSheetId="37" publishToServer="1">#REF!</definedName>
    <definedName name="DA_ALL_GOALS" localSheetId="11" publishToServer="1">#REF!</definedName>
    <definedName name="DA_ALL_GOALS" localSheetId="10" publishToServer="1">#REF!</definedName>
    <definedName name="DA_ALL_GOALS" localSheetId="39" publishToServer="1">#REF!</definedName>
    <definedName name="DA_ALL_GOALS" localSheetId="40" publishToServer="1">#REF!</definedName>
    <definedName name="DA_ALL_GOALS" localSheetId="41" publishToServer="1">#REF!</definedName>
    <definedName name="DA_ALL_GOALS" localSheetId="42" publishToServer="1">#REF!</definedName>
    <definedName name="DA_ALL_GOALS" localSheetId="43" publishToServer="1">#REF!</definedName>
    <definedName name="DA_ALL_GOALS" localSheetId="44" publishToServer="1">#REF!</definedName>
    <definedName name="DA_ALL_GOALS" localSheetId="45" publishToServer="1">#REF!</definedName>
    <definedName name="DA_ALL_GOALS" localSheetId="46" publishToServer="1">#REF!</definedName>
    <definedName name="DA_ALL_GOALS" localSheetId="47" publishToServer="1">#REF!</definedName>
    <definedName name="DA_ALL_GOALS" localSheetId="9" publishToServer="1">#REF!</definedName>
    <definedName name="DA_ALL_GOALS" localSheetId="48" publishToServer="1">#REF!</definedName>
    <definedName name="DA_ALL_GOALS" localSheetId="51" publishToServer="1">#REF!</definedName>
    <definedName name="DA_ALL_GOALS" localSheetId="49" publishToServer="1">#REF!</definedName>
    <definedName name="DA_ALL_GOALS" localSheetId="50" publishToServer="1">#REF!</definedName>
    <definedName name="DA_ALL_GOALS" localSheetId="52" publishToServer="1">#REF!</definedName>
    <definedName name="DA_ALL_GOALS" localSheetId="53" publishToServer="1">#REF!</definedName>
    <definedName name="DA_ALL_GOALS" localSheetId="54" publishToServer="1">#REF!</definedName>
    <definedName name="DA_ALL_GOALS" localSheetId="55" publishToServer="1">#REF!</definedName>
    <definedName name="DA_ALL_GOALS" localSheetId="56" publishToServer="1">#REF!</definedName>
    <definedName name="DA_ALL_GOALS" localSheetId="57" publishToServer="1">#REF!</definedName>
    <definedName name="DA_ALL_GOALS" localSheetId="58" publishToServer="1">#REF!</definedName>
    <definedName name="DA_ALL_GOALS" localSheetId="59" publishToServer="1">#REF!</definedName>
    <definedName name="DA_ALL_GOALS" localSheetId="60" publishToServer="1">#REF!</definedName>
    <definedName name="DA_ALL_GOALS" localSheetId="63" publishToServer="1">#REF!</definedName>
    <definedName name="DA_ALL_GOALS" localSheetId="64" publishToServer="1">#REF!</definedName>
    <definedName name="DA_ALL_GOALS" localSheetId="61" publishToServer="1">#REF!</definedName>
    <definedName name="DA_ALL_GOALS" localSheetId="62" publishToServer="1">#REF!</definedName>
    <definedName name="DA_ALL_GOALS" localSheetId="65" publishToServer="1">#REF!</definedName>
    <definedName name="DA_ALL_GOALS" localSheetId="0" publishToServer="1">#REF!</definedName>
    <definedName name="DA_ALL_GOALS" publishToServer="1">#REF!</definedName>
    <definedName name="DA_ALL_GOALS_NEW" localSheetId="13" publishToServer="1">#REF!</definedName>
    <definedName name="DA_ALL_GOALS_NEW" localSheetId="4" publishToServer="1">#REF!</definedName>
    <definedName name="DA_ALL_GOALS_NEW" localSheetId="14" publishToServer="1">#REF!</definedName>
    <definedName name="DA_ALL_GOALS_NEW" localSheetId="8" publishToServer="1">#REF!</definedName>
    <definedName name="DA_ALL_GOALS_NEW" localSheetId="15" publishToServer="1">#REF!</definedName>
    <definedName name="DA_ALL_GOALS_NEW" localSheetId="16" publishToServer="1">#REF!</definedName>
    <definedName name="DA_ALL_GOALS_NEW" localSheetId="17" publishToServer="1">#REF!</definedName>
    <definedName name="DA_ALL_GOALS_NEW" localSheetId="19" publishToServer="1">#REF!</definedName>
    <definedName name="DA_ALL_GOALS_NEW" localSheetId="21" publishToServer="1">#REF!</definedName>
    <definedName name="DA_ALL_GOALS_NEW" localSheetId="20" publishToServer="1">#REF!</definedName>
    <definedName name="DA_ALL_GOALS_NEW" localSheetId="22" publishToServer="1">#REF!</definedName>
    <definedName name="DA_ALL_GOALS_NEW" localSheetId="18" publishToServer="1">#REF!</definedName>
    <definedName name="DA_ALL_GOALS_NEW" localSheetId="12" publishToServer="1">#REF!</definedName>
    <definedName name="DA_ALL_GOALS_NEW" localSheetId="23" publishToServer="1">#REF!</definedName>
    <definedName name="DA_ALL_GOALS_NEW" localSheetId="24" publishToServer="1">#REF!</definedName>
    <definedName name="DA_ALL_GOALS_NEW" localSheetId="25" publishToServer="1">#REF!</definedName>
    <definedName name="DA_ALL_GOALS_NEW" localSheetId="2" publishToServer="1">#REF!</definedName>
    <definedName name="DA_ALL_GOALS_NEW" localSheetId="26" publishToServer="1">#REF!</definedName>
    <definedName name="DA_ALL_GOALS_NEW" localSheetId="1" publishToServer="1">#REF!</definedName>
    <definedName name="DA_ALL_GOALS_NEW" localSheetId="7" publishToServer="1">#REF!</definedName>
    <definedName name="DA_ALL_GOALS_NEW" localSheetId="6" publishToServer="1">#REF!</definedName>
    <definedName name="DA_ALL_GOALS_NEW" localSheetId="27" publishToServer="1">#REF!</definedName>
    <definedName name="DA_ALL_GOALS_NEW" localSheetId="28" publishToServer="1">#REF!</definedName>
    <definedName name="DA_ALL_GOALS_NEW" localSheetId="29" publishToServer="1">#REF!</definedName>
    <definedName name="DA_ALL_GOALS_NEW" localSheetId="30" publishToServer="1">#REF!</definedName>
    <definedName name="DA_ALL_GOALS_NEW" localSheetId="3" publishToServer="1">#REF!</definedName>
    <definedName name="DA_ALL_GOALS_NEW" localSheetId="5" publishToServer="1">#REF!</definedName>
    <definedName name="DA_ALL_GOALS_NEW" localSheetId="31" publishToServer="1">#REF!</definedName>
    <definedName name="DA_ALL_GOALS_NEW" localSheetId="32" publishToServer="1">#REF!</definedName>
    <definedName name="DA_ALL_GOALS_NEW" localSheetId="33" publishToServer="1">#REF!</definedName>
    <definedName name="DA_ALL_GOALS_NEW" localSheetId="34" publishToServer="1">#REF!</definedName>
    <definedName name="DA_ALL_GOALS_NEW" localSheetId="35" publishToServer="1">#REF!</definedName>
    <definedName name="DA_ALL_GOALS_NEW" localSheetId="36" publishToServer="1">#REF!</definedName>
    <definedName name="DA_ALL_GOALS_NEW" localSheetId="38" publishToServer="1">#REF!</definedName>
    <definedName name="DA_ALL_GOALS_NEW" localSheetId="37" publishToServer="1">#REF!</definedName>
    <definedName name="DA_ALL_GOALS_NEW" localSheetId="11" publishToServer="1">#REF!</definedName>
    <definedName name="DA_ALL_GOALS_NEW" localSheetId="10" publishToServer="1">#REF!</definedName>
    <definedName name="DA_ALL_GOALS_NEW" localSheetId="39" publishToServer="1">#REF!</definedName>
    <definedName name="DA_ALL_GOALS_NEW" localSheetId="40" publishToServer="1">#REF!</definedName>
    <definedName name="DA_ALL_GOALS_NEW" localSheetId="41" publishToServer="1">#REF!</definedName>
    <definedName name="DA_ALL_GOALS_NEW" localSheetId="42" publishToServer="1">#REF!</definedName>
    <definedName name="DA_ALL_GOALS_NEW" localSheetId="43" publishToServer="1">#REF!</definedName>
    <definedName name="DA_ALL_GOALS_NEW" localSheetId="44" publishToServer="1">#REF!</definedName>
    <definedName name="DA_ALL_GOALS_NEW" localSheetId="45" publishToServer="1">#REF!</definedName>
    <definedName name="DA_ALL_GOALS_NEW" localSheetId="46" publishToServer="1">#REF!</definedName>
    <definedName name="DA_ALL_GOALS_NEW" localSheetId="47" publishToServer="1">#REF!</definedName>
    <definedName name="DA_ALL_GOALS_NEW" localSheetId="9" publishToServer="1">#REF!</definedName>
    <definedName name="DA_ALL_GOALS_NEW" localSheetId="48" publishToServer="1">#REF!</definedName>
    <definedName name="DA_ALL_GOALS_NEW" localSheetId="51" publishToServer="1">#REF!</definedName>
    <definedName name="DA_ALL_GOALS_NEW" localSheetId="49" publishToServer="1">#REF!</definedName>
    <definedName name="DA_ALL_GOALS_NEW" localSheetId="50" publishToServer="1">#REF!</definedName>
    <definedName name="DA_ALL_GOALS_NEW" localSheetId="52" publishToServer="1">#REF!</definedName>
    <definedName name="DA_ALL_GOALS_NEW" localSheetId="53" publishToServer="1">#REF!</definedName>
    <definedName name="DA_ALL_GOALS_NEW" localSheetId="54" publishToServer="1">#REF!</definedName>
    <definedName name="DA_ALL_GOALS_NEW" localSheetId="55" publishToServer="1">#REF!</definedName>
    <definedName name="DA_ALL_GOALS_NEW" localSheetId="56" publishToServer="1">#REF!</definedName>
    <definedName name="DA_ALL_GOALS_NEW" localSheetId="57" publishToServer="1">#REF!</definedName>
    <definedName name="DA_ALL_GOALS_NEW" localSheetId="58" publishToServer="1">#REF!</definedName>
    <definedName name="DA_ALL_GOALS_NEW" localSheetId="59" publishToServer="1">#REF!</definedName>
    <definedName name="DA_ALL_GOALS_NEW" localSheetId="60" publishToServer="1">#REF!</definedName>
    <definedName name="DA_ALL_GOALS_NEW" localSheetId="63" publishToServer="1">#REF!</definedName>
    <definedName name="DA_ALL_GOALS_NEW" localSheetId="64" publishToServer="1">#REF!</definedName>
    <definedName name="DA_ALL_GOALS_NEW" localSheetId="61" publishToServer="1">#REF!</definedName>
    <definedName name="DA_ALL_GOALS_NEW" localSheetId="62" publishToServer="1">#REF!</definedName>
    <definedName name="DA_ALL_GOALS_NEW" localSheetId="65" publishToServer="1">#REF!</definedName>
    <definedName name="DA_ALL_GOALS_NEW" localSheetId="0" publishToServer="1">#REF!</definedName>
    <definedName name="DA_ALL_GOALS_NEW" publishToServer="1">#REF!</definedName>
    <definedName name="DA_CRITDETAIL" localSheetId="13" publishToServer="1">'All Hospitals'!$A$1:$N$21</definedName>
    <definedName name="DA_CRITDETAIL" localSheetId="4" publishToServer="1">Apr!$A$1:$K$63</definedName>
    <definedName name="DA_CRITDETAIL" localSheetId="14" publishToServer="1">'Arkansas Valley D'!$A$1:$N$21</definedName>
    <definedName name="DA_CRITDETAIL" localSheetId="8" publishToServer="1">Aug!$A$1:$K$63</definedName>
    <definedName name="DA_CRITDETAIL" localSheetId="15" publishToServer="1">'Avista C'!$A$1:$N$21</definedName>
    <definedName name="DA_CRITDETAIL" localSheetId="16" publishToServer="1">'Banner Ft Collins D'!$A$1:$N$21</definedName>
    <definedName name="DA_CRITDETAIL" localSheetId="17" publishToServer="1">'Boulder B'!$A$1:$N$21</definedName>
    <definedName name="DA_CRITDETAIL" localSheetId="19" publishToServer="1">'CHC Comb A'!$A$1:$N$21</definedName>
    <definedName name="DA_CRITDETAIL" localSheetId="21" publishToServer="1">'CHC CS A'!$A$1:$N$21</definedName>
    <definedName name="DA_CRITDETAIL" localSheetId="20" publishToServer="1">'CHC Main A'!$A$1:$N$21</definedName>
    <definedName name="DA_CRITDETAIL" localSheetId="22" publishToServer="1">'Community GJ D'!$A$1:$N$21</definedName>
    <definedName name="DA_CRITDETAIL" localSheetId="18" publishToServer="1">'CRA D'!$A$1:$N$21</definedName>
    <definedName name="DA_CRITDETAIL" localSheetId="12" publishToServer="1">Dec!$A$1:$K$63</definedName>
    <definedName name="DA_CRITDETAIL" localSheetId="23" publishToServer="1">'Delta D'!$A$1:$N$21</definedName>
    <definedName name="DA_CRITDETAIL" localSheetId="24" publishToServer="1">'Denver Health A'!$A$1:$N$21</definedName>
    <definedName name="DA_CRITDETAIL" localSheetId="25" publishToServer="1">'Evans D'!$A$1:$N$21</definedName>
    <definedName name="DA_CRITDETAIL" localSheetId="2" publishToServer="1">Feb!$A$1:$K$63</definedName>
    <definedName name="DA_CRITDETAIL" localSheetId="26" publishToServer="1">'Good Samaritan C'!$A$1:$N$21</definedName>
    <definedName name="DA_CRITDETAIL" localSheetId="1" publishToServer="1">Jan!$A$1:$K$63</definedName>
    <definedName name="DA_CRITDETAIL" localSheetId="7" publishToServer="1">Jul!$A$1:$K$63</definedName>
    <definedName name="DA_CRITDETAIL" localSheetId="6" publishToServer="1">Jun!$A$1:$K$63</definedName>
    <definedName name="DA_CRITDETAIL" localSheetId="27" publishToServer="1">'Keefe D'!$A$1:$N$21</definedName>
    <definedName name="DA_CRITDETAIL" localSheetId="28" publishToServer="1">'Littleton Ad B'!$A$1:$N$21</definedName>
    <definedName name="DA_CRITDETAIL" localSheetId="29" publishToServer="1">'Longmont United B'!$A$1:$N$21</definedName>
    <definedName name="DA_CRITDETAIL" localSheetId="30" publishToServer="1">'Lutheran Med Ctr B'!$A$1:$N$21</definedName>
    <definedName name="DA_CRITDETAIL" localSheetId="3" publishToServer="1">Mar!$A$1:$K$63</definedName>
    <definedName name="DA_CRITDETAIL" localSheetId="5" publishToServer="1">May!$A$1:$K$63</definedName>
    <definedName name="DA_CRITDETAIL" localSheetId="31" publishToServer="1">'McKee B'!$A$1:$N$21</definedName>
    <definedName name="DA_CRITDETAIL" localSheetId="32" publishToServer="1">'Med Ctr of Rockies B'!$A$1:$N$21</definedName>
    <definedName name="DA_CRITDETAIL" localSheetId="33" publishToServer="1">'Memorial A'!$A$1:$N$21</definedName>
    <definedName name="DA_CRITDETAIL" localSheetId="34" publishToServer="1">'Memorial North D'!$A$1:$N$21</definedName>
    <definedName name="DA_CRITDETAIL" localSheetId="35" publishToServer="1">'Mercy Regional B'!$A$1:$N$21</definedName>
    <definedName name="DA_CRITDETAIL" localSheetId="36" publishToServer="1">'Montrose D'!$A$1:$N$21</definedName>
    <definedName name="DA_CRITDETAIL" localSheetId="38" publishToServer="1">'N. CO Med Ctr B'!$A$1:$N$21</definedName>
    <definedName name="DA_CRITDETAIL" localSheetId="37" publishToServer="1">'N. Suburban Med Ctr B'!$A$1:$N$21</definedName>
    <definedName name="DA_CRITDETAIL" localSheetId="11" publishToServer="1">Nov!$A$1:$K$63</definedName>
    <definedName name="DA_CRITDETAIL" localSheetId="10" publishToServer="1">Oct!$A$1:$K$63</definedName>
    <definedName name="DA_CRITDETAIL" localSheetId="39" publishToServer="1">'Parker B'!$A$1:$N$21</definedName>
    <definedName name="DA_CRITDETAIL" localSheetId="40" publishToServer="1">'Parkview B'!$A$1:$N$21</definedName>
    <definedName name="DA_CRITDETAIL" localSheetId="41" publishToServer="1">'Penrose Main B'!$A$1:$N$21</definedName>
    <definedName name="DA_CRITDETAIL" localSheetId="42" publishToServer="1">'Platte Valley C'!$A$1:$N$21</definedName>
    <definedName name="DA_CRITDETAIL" localSheetId="43" publishToServer="1">'Porter A'!$A$1:$N$21</definedName>
    <definedName name="DA_CRITDETAIL" localSheetId="44" publishToServer="1">'Poudre Valley B'!$A$1:$N$21</definedName>
    <definedName name="DA_CRITDETAIL" localSheetId="45" publishToServer="1">'PSL A'!$A$1:$N$21</definedName>
    <definedName name="DA_CRITDETAIL" localSheetId="46" publishToServer="1">'Rose B'!$A$1:$N$21</definedName>
    <definedName name="DA_CRITDETAIL" localSheetId="47" publishToServer="1">'San Luis Reg C'!$A$1:$N$21</definedName>
    <definedName name="DA_CRITDETAIL" localSheetId="9" publishToServer="1">Sep!$A$1:$K$63</definedName>
    <definedName name="DA_CRITDETAIL" localSheetId="48" publishToServer="1">'Sky Ridge B'!$A$1:$N$21</definedName>
    <definedName name="DA_CRITDETAIL" localSheetId="51" publishToServer="1">'St Anthony Hosp A'!$A$1:$N$21</definedName>
    <definedName name="DA_CRITDETAIL" localSheetId="49" publishToServer="1">'St Anthony North B'!$A$1:$N$21</definedName>
    <definedName name="DA_CRITDETAIL" localSheetId="50" publishToServer="1">'St Anthony Summit D'!$A$1:$N$21</definedName>
    <definedName name="DA_CRITDETAIL" localSheetId="52" publishToServer="1">'St Francis C'!$A$1:$N$21</definedName>
    <definedName name="DA_CRITDETAIL" localSheetId="53" publishToServer="1">'St Joseph B'!$A$1:$N$21</definedName>
    <definedName name="DA_CRITDETAIL" localSheetId="54" publishToServer="1">'St Mary Corwin B'!$A$1:$N$21</definedName>
    <definedName name="DA_CRITDETAIL" localSheetId="55" publishToServer="1">'St Marys A'!$A$1:$N$21</definedName>
    <definedName name="DA_CRITDETAIL" localSheetId="56" publishToServer="1">'St Thomas D'!$A$1:$N$21</definedName>
    <definedName name="DA_CRITDETAIL" localSheetId="57" publishToServer="1">'Sterling Reg D'!$A$1:$N$21</definedName>
    <definedName name="DA_CRITDETAIL" localSheetId="58" publishToServer="1">'Swedish A'!$A$1:$N$21</definedName>
    <definedName name="DA_CRITDETAIL" localSheetId="59" publishToServer="1">'The Med Ctr of Aurora A'!$A$1:$N$21</definedName>
    <definedName name="DA_CRITDETAIL" localSheetId="60" publishToServer="1">'University A'!$A$1:$N$21</definedName>
    <definedName name="DA_CRITDETAIL" localSheetId="63" publishToServer="1">'Vail Valley D'!$A$1:$N$21</definedName>
    <definedName name="DA_CRITDETAIL" localSheetId="64" publishToServer="1">'Valley View B'!$A$1:$N$21</definedName>
    <definedName name="DA_CRITDETAIL" localSheetId="61" publishToServer="1">'VAMC Den D'!$A$1:$N$21</definedName>
    <definedName name="DA_CRITDETAIL" localSheetId="62" publishToServer="1">'VAMC GJ D'!$A$1:$N$21</definedName>
    <definedName name="DA_CRITDETAIL" localSheetId="65" publishToServer="1">'Yampa Valley D'!$A$1:$N$21</definedName>
    <definedName name="DA_CRITDETAIL" localSheetId="0" publishToServer="1">'YTD Totals'!$A$1:$K$63</definedName>
    <definedName name="DA_CRITDETAIL" publishToServer="1">#REF!</definedName>
    <definedName name="DA_CRITSUMM" localSheetId="13" publishToServer="1">#REF!</definedName>
    <definedName name="DA_CRITSUMM" localSheetId="4" publishToServer="1">#REF!</definedName>
    <definedName name="DA_CRITSUMM" localSheetId="14" publishToServer="1">#REF!</definedName>
    <definedName name="DA_CRITSUMM" localSheetId="8" publishToServer="1">#REF!</definedName>
    <definedName name="DA_CRITSUMM" localSheetId="15" publishToServer="1">#REF!</definedName>
    <definedName name="DA_CRITSUMM" localSheetId="16" publishToServer="1">#REF!</definedName>
    <definedName name="DA_CRITSUMM" localSheetId="17" publishToServer="1">#REF!</definedName>
    <definedName name="DA_CRITSUMM" localSheetId="19" publishToServer="1">#REF!</definedName>
    <definedName name="DA_CRITSUMM" localSheetId="21" publishToServer="1">#REF!</definedName>
    <definedName name="DA_CRITSUMM" localSheetId="20" publishToServer="1">#REF!</definedName>
    <definedName name="DA_CRITSUMM" localSheetId="22" publishToServer="1">#REF!</definedName>
    <definedName name="DA_CRITSUMM" localSheetId="18" publishToServer="1">#REF!</definedName>
    <definedName name="DA_CRITSUMM" localSheetId="12" publishToServer="1">#REF!</definedName>
    <definedName name="DA_CRITSUMM" localSheetId="23" publishToServer="1">#REF!</definedName>
    <definedName name="DA_CRITSUMM" localSheetId="24" publishToServer="1">#REF!</definedName>
    <definedName name="DA_CRITSUMM" localSheetId="25" publishToServer="1">#REF!</definedName>
    <definedName name="DA_CRITSUMM" localSheetId="2" publishToServer="1">#REF!</definedName>
    <definedName name="DA_CRITSUMM" localSheetId="26" publishToServer="1">#REF!</definedName>
    <definedName name="DA_CRITSUMM" localSheetId="1" publishToServer="1">#REF!</definedName>
    <definedName name="DA_CRITSUMM" localSheetId="7" publishToServer="1">#REF!</definedName>
    <definedName name="DA_CRITSUMM" localSheetId="6" publishToServer="1">#REF!</definedName>
    <definedName name="DA_CRITSUMM" localSheetId="27" publishToServer="1">#REF!</definedName>
    <definedName name="DA_CRITSUMM" localSheetId="28" publishToServer="1">#REF!</definedName>
    <definedName name="DA_CRITSUMM" localSheetId="29" publishToServer="1">#REF!</definedName>
    <definedName name="DA_CRITSUMM" localSheetId="30" publishToServer="1">#REF!</definedName>
    <definedName name="DA_CRITSUMM" localSheetId="3" publishToServer="1">#REF!</definedName>
    <definedName name="DA_CRITSUMM" localSheetId="5" publishToServer="1">#REF!</definedName>
    <definedName name="DA_CRITSUMM" localSheetId="31" publishToServer="1">#REF!</definedName>
    <definedName name="DA_CRITSUMM" localSheetId="32" publishToServer="1">#REF!</definedName>
    <definedName name="DA_CRITSUMM" localSheetId="33" publishToServer="1">#REF!</definedName>
    <definedName name="DA_CRITSUMM" localSheetId="34" publishToServer="1">#REF!</definedName>
    <definedName name="DA_CRITSUMM" localSheetId="35" publishToServer="1">#REF!</definedName>
    <definedName name="DA_CRITSUMM" localSheetId="36" publishToServer="1">#REF!</definedName>
    <definedName name="DA_CRITSUMM" localSheetId="38" publishToServer="1">#REF!</definedName>
    <definedName name="DA_CRITSUMM" localSheetId="37" publishToServer="1">#REF!</definedName>
    <definedName name="DA_CRITSUMM" localSheetId="11" publishToServer="1">#REF!</definedName>
    <definedName name="DA_CRITSUMM" localSheetId="10" publishToServer="1">#REF!</definedName>
    <definedName name="DA_CRITSUMM" localSheetId="39" publishToServer="1">#REF!</definedName>
    <definedName name="DA_CRITSUMM" localSheetId="40" publishToServer="1">#REF!</definedName>
    <definedName name="DA_CRITSUMM" localSheetId="41" publishToServer="1">#REF!</definedName>
    <definedName name="DA_CRITSUMM" localSheetId="42" publishToServer="1">#REF!</definedName>
    <definedName name="DA_CRITSUMM" localSheetId="43" publishToServer="1">#REF!</definedName>
    <definedName name="DA_CRITSUMM" localSheetId="44" publishToServer="1">#REF!</definedName>
    <definedName name="DA_CRITSUMM" localSheetId="45" publishToServer="1">#REF!</definedName>
    <definedName name="DA_CRITSUMM" localSheetId="46" publishToServer="1">#REF!</definedName>
    <definedName name="DA_CRITSUMM" localSheetId="47" publishToServer="1">#REF!</definedName>
    <definedName name="DA_CRITSUMM" localSheetId="9" publishToServer="1">#REF!</definedName>
    <definedName name="DA_CRITSUMM" localSheetId="48" publishToServer="1">#REF!</definedName>
    <definedName name="DA_CRITSUMM" localSheetId="51" publishToServer="1">#REF!</definedName>
    <definedName name="DA_CRITSUMM" localSheetId="49" publishToServer="1">#REF!</definedName>
    <definedName name="DA_CRITSUMM" localSheetId="50" publishToServer="1">#REF!</definedName>
    <definedName name="DA_CRITSUMM" localSheetId="52" publishToServer="1">#REF!</definedName>
    <definedName name="DA_CRITSUMM" localSheetId="53" publishToServer="1">#REF!</definedName>
    <definedName name="DA_CRITSUMM" localSheetId="54" publishToServer="1">#REF!</definedName>
    <definedName name="DA_CRITSUMM" localSheetId="55" publishToServer="1">#REF!</definedName>
    <definedName name="DA_CRITSUMM" localSheetId="56" publishToServer="1">#REF!</definedName>
    <definedName name="DA_CRITSUMM" localSheetId="57" publishToServer="1">#REF!</definedName>
    <definedName name="DA_CRITSUMM" localSheetId="58" publishToServer="1">#REF!</definedName>
    <definedName name="DA_CRITSUMM" localSheetId="59" publishToServer="1">#REF!</definedName>
    <definedName name="DA_CRITSUMM" localSheetId="60" publishToServer="1">#REF!</definedName>
    <definedName name="DA_CRITSUMM" localSheetId="63" publishToServer="1">#REF!</definedName>
    <definedName name="DA_CRITSUMM" localSheetId="64" publishToServer="1">#REF!</definedName>
    <definedName name="DA_CRITSUMM" localSheetId="61" publishToServer="1">#REF!</definedName>
    <definedName name="DA_CRITSUMM" localSheetId="62" publishToServer="1">#REF!</definedName>
    <definedName name="DA_CRITSUMM" localSheetId="65" publishToServer="1">#REF!</definedName>
    <definedName name="DA_CRITSUMM" localSheetId="0" publishToServer="1">#REF!</definedName>
    <definedName name="DA_CRITSUMM" publishToServer="1">#REF!</definedName>
    <definedName name="DA_GOALS" localSheetId="13" publishToServer="1">#REF!</definedName>
    <definedName name="DA_GOALS" localSheetId="4" publishToServer="1">#REF!</definedName>
    <definedName name="DA_GOALS" localSheetId="14" publishToServer="1">#REF!</definedName>
    <definedName name="DA_GOALS" localSheetId="8" publishToServer="1">#REF!</definedName>
    <definedName name="DA_GOALS" localSheetId="15" publishToServer="1">#REF!</definedName>
    <definedName name="DA_GOALS" localSheetId="16" publishToServer="1">#REF!</definedName>
    <definedName name="DA_GOALS" localSheetId="17" publishToServer="1">#REF!</definedName>
    <definedName name="DA_GOALS" localSheetId="19" publishToServer="1">#REF!</definedName>
    <definedName name="DA_GOALS" localSheetId="21" publishToServer="1">#REF!</definedName>
    <definedName name="DA_GOALS" localSheetId="20" publishToServer="1">#REF!</definedName>
    <definedName name="DA_GOALS" localSheetId="22" publishToServer="1">#REF!</definedName>
    <definedName name="DA_GOALS" localSheetId="18" publishToServer="1">#REF!</definedName>
    <definedName name="DA_GOALS" localSheetId="12" publishToServer="1">#REF!</definedName>
    <definedName name="DA_GOALS" localSheetId="23" publishToServer="1">#REF!</definedName>
    <definedName name="DA_GOALS" localSheetId="24" publishToServer="1">#REF!</definedName>
    <definedName name="DA_GOALS" localSheetId="25" publishToServer="1">#REF!</definedName>
    <definedName name="DA_GOALS" localSheetId="2" publishToServer="1">#REF!</definedName>
    <definedName name="DA_GOALS" localSheetId="26" publishToServer="1">#REF!</definedName>
    <definedName name="DA_GOALS" localSheetId="1" publishToServer="1">#REF!</definedName>
    <definedName name="DA_GOALS" localSheetId="7" publishToServer="1">#REF!</definedName>
    <definedName name="DA_GOALS" localSheetId="6" publishToServer="1">#REF!</definedName>
    <definedName name="DA_GOALS" localSheetId="27" publishToServer="1">#REF!</definedName>
    <definedName name="DA_GOALS" localSheetId="28" publishToServer="1">#REF!</definedName>
    <definedName name="DA_GOALS" localSheetId="29" publishToServer="1">#REF!</definedName>
    <definedName name="DA_GOALS" localSheetId="30" publishToServer="1">#REF!</definedName>
    <definedName name="DA_GOALS" localSheetId="3" publishToServer="1">#REF!</definedName>
    <definedName name="DA_GOALS" localSheetId="5" publishToServer="1">#REF!</definedName>
    <definedName name="DA_GOALS" localSheetId="31" publishToServer="1">#REF!</definedName>
    <definedName name="DA_GOALS" localSheetId="32" publishToServer="1">#REF!</definedName>
    <definedName name="DA_GOALS" localSheetId="33" publishToServer="1">#REF!</definedName>
    <definedName name="DA_GOALS" localSheetId="34" publishToServer="1">#REF!</definedName>
    <definedName name="DA_GOALS" localSheetId="35" publishToServer="1">#REF!</definedName>
    <definedName name="DA_GOALS" localSheetId="36" publishToServer="1">#REF!</definedName>
    <definedName name="DA_GOALS" localSheetId="38" publishToServer="1">#REF!</definedName>
    <definedName name="DA_GOALS" localSheetId="37" publishToServer="1">#REF!</definedName>
    <definedName name="DA_GOALS" localSheetId="11" publishToServer="1">#REF!</definedName>
    <definedName name="DA_GOALS" localSheetId="10" publishToServer="1">#REF!</definedName>
    <definedName name="DA_GOALS" localSheetId="39" publishToServer="1">#REF!</definedName>
    <definedName name="DA_GOALS" localSheetId="40" publishToServer="1">#REF!</definedName>
    <definedName name="DA_GOALS" localSheetId="41" publishToServer="1">#REF!</definedName>
    <definedName name="DA_GOALS" localSheetId="42" publishToServer="1">#REF!</definedName>
    <definedName name="DA_GOALS" localSheetId="43" publishToServer="1">#REF!</definedName>
    <definedName name="DA_GOALS" localSheetId="44" publishToServer="1">#REF!</definedName>
    <definedName name="DA_GOALS" localSheetId="45" publishToServer="1">#REF!</definedName>
    <definedName name="DA_GOALS" localSheetId="46" publishToServer="1">#REF!</definedName>
    <definedName name="DA_GOALS" localSheetId="47" publishToServer="1">#REF!</definedName>
    <definedName name="DA_GOALS" localSheetId="9" publishToServer="1">#REF!</definedName>
    <definedName name="DA_GOALS" localSheetId="48" publishToServer="1">#REF!</definedName>
    <definedName name="DA_GOALS" localSheetId="51" publishToServer="1">#REF!</definedName>
    <definedName name="DA_GOALS" localSheetId="49" publishToServer="1">#REF!</definedName>
    <definedName name="DA_GOALS" localSheetId="50" publishToServer="1">#REF!</definedName>
    <definedName name="DA_GOALS" localSheetId="52" publishToServer="1">#REF!</definedName>
    <definedName name="DA_GOALS" localSheetId="53" publishToServer="1">#REF!</definedName>
    <definedName name="DA_GOALS" localSheetId="54" publishToServer="1">#REF!</definedName>
    <definedName name="DA_GOALS" localSheetId="55" publishToServer="1">#REF!</definedName>
    <definedName name="DA_GOALS" localSheetId="56" publishToServer="1">#REF!</definedName>
    <definedName name="DA_GOALS" localSheetId="57" publishToServer="1">#REF!</definedName>
    <definedName name="DA_GOALS" localSheetId="58" publishToServer="1">#REF!</definedName>
    <definedName name="DA_GOALS" localSheetId="59" publishToServer="1">#REF!</definedName>
    <definedName name="DA_GOALS" localSheetId="60" publishToServer="1">#REF!</definedName>
    <definedName name="DA_GOALS" localSheetId="63" publishToServer="1">#REF!</definedName>
    <definedName name="DA_GOALS" localSheetId="64" publishToServer="1">#REF!</definedName>
    <definedName name="DA_GOALS" localSheetId="61" publishToServer="1">#REF!</definedName>
    <definedName name="DA_GOALS" localSheetId="62" publishToServer="1">#REF!</definedName>
    <definedName name="DA_GOALS" localSheetId="65" publishToServer="1">#REF!</definedName>
    <definedName name="DA_GOALS" localSheetId="0" publishToServer="1">#REF!</definedName>
    <definedName name="DA_GOALS" publishToServer="1">#REF!</definedName>
    <definedName name="DONOR_ALLIANCE_GOALS" localSheetId="13" publishToServer="1">#REF!</definedName>
    <definedName name="DONOR_ALLIANCE_GOALS" localSheetId="4" publishToServer="1">#REF!</definedName>
    <definedName name="DONOR_ALLIANCE_GOALS" localSheetId="14" publishToServer="1">#REF!</definedName>
    <definedName name="DONOR_ALLIANCE_GOALS" localSheetId="8" publishToServer="1">#REF!</definedName>
    <definedName name="DONOR_ALLIANCE_GOALS" localSheetId="15" publishToServer="1">#REF!</definedName>
    <definedName name="DONOR_ALLIANCE_GOALS" localSheetId="16" publishToServer="1">#REF!</definedName>
    <definedName name="DONOR_ALLIANCE_GOALS" localSheetId="17" publishToServer="1">#REF!</definedName>
    <definedName name="DONOR_ALLIANCE_GOALS" localSheetId="19" publishToServer="1">#REF!</definedName>
    <definedName name="DONOR_ALLIANCE_GOALS" localSheetId="21" publishToServer="1">#REF!</definedName>
    <definedName name="DONOR_ALLIANCE_GOALS" localSheetId="20" publishToServer="1">#REF!</definedName>
    <definedName name="DONOR_ALLIANCE_GOALS" localSheetId="22" publishToServer="1">#REF!</definedName>
    <definedName name="DONOR_ALLIANCE_GOALS" localSheetId="18" publishToServer="1">#REF!</definedName>
    <definedName name="DONOR_ALLIANCE_GOALS" localSheetId="12" publishToServer="1">#REF!</definedName>
    <definedName name="DONOR_ALLIANCE_GOALS" localSheetId="23" publishToServer="1">#REF!</definedName>
    <definedName name="DONOR_ALLIANCE_GOALS" localSheetId="24" publishToServer="1">#REF!</definedName>
    <definedName name="DONOR_ALLIANCE_GOALS" localSheetId="25" publishToServer="1">#REF!</definedName>
    <definedName name="DONOR_ALLIANCE_GOALS" localSheetId="2" publishToServer="1">#REF!</definedName>
    <definedName name="DONOR_ALLIANCE_GOALS" localSheetId="26" publishToServer="1">#REF!</definedName>
    <definedName name="DONOR_ALLIANCE_GOALS" localSheetId="1" publishToServer="1">#REF!</definedName>
    <definedName name="DONOR_ALLIANCE_GOALS" localSheetId="7" publishToServer="1">#REF!</definedName>
    <definedName name="DONOR_ALLIANCE_GOALS" localSheetId="6" publishToServer="1">#REF!</definedName>
    <definedName name="DONOR_ALLIANCE_GOALS" localSheetId="27" publishToServer="1">#REF!</definedName>
    <definedName name="DONOR_ALLIANCE_GOALS" localSheetId="28" publishToServer="1">#REF!</definedName>
    <definedName name="DONOR_ALLIANCE_GOALS" localSheetId="29" publishToServer="1">#REF!</definedName>
    <definedName name="DONOR_ALLIANCE_GOALS" localSheetId="30" publishToServer="1">#REF!</definedName>
    <definedName name="DONOR_ALLIANCE_GOALS" localSheetId="3" publishToServer="1">#REF!</definedName>
    <definedName name="DONOR_ALLIANCE_GOALS" localSheetId="5" publishToServer="1">#REF!</definedName>
    <definedName name="DONOR_ALLIANCE_GOALS" localSheetId="31" publishToServer="1">#REF!</definedName>
    <definedName name="DONOR_ALLIANCE_GOALS" localSheetId="32" publishToServer="1">#REF!</definedName>
    <definedName name="DONOR_ALLIANCE_GOALS" localSheetId="33" publishToServer="1">#REF!</definedName>
    <definedName name="DONOR_ALLIANCE_GOALS" localSheetId="34" publishToServer="1">#REF!</definedName>
    <definedName name="DONOR_ALLIANCE_GOALS" localSheetId="35" publishToServer="1">#REF!</definedName>
    <definedName name="DONOR_ALLIANCE_GOALS" localSheetId="36" publishToServer="1">#REF!</definedName>
    <definedName name="DONOR_ALLIANCE_GOALS" localSheetId="38" publishToServer="1">#REF!</definedName>
    <definedName name="DONOR_ALLIANCE_GOALS" localSheetId="37" publishToServer="1">#REF!</definedName>
    <definedName name="DONOR_ALLIANCE_GOALS" localSheetId="11" publishToServer="1">#REF!</definedName>
    <definedName name="DONOR_ALLIANCE_GOALS" localSheetId="10" publishToServer="1">#REF!</definedName>
    <definedName name="DONOR_ALLIANCE_GOALS" localSheetId="39" publishToServer="1">#REF!</definedName>
    <definedName name="DONOR_ALLIANCE_GOALS" localSheetId="40" publishToServer="1">#REF!</definedName>
    <definedName name="DONOR_ALLIANCE_GOALS" localSheetId="41" publishToServer="1">#REF!</definedName>
    <definedName name="DONOR_ALLIANCE_GOALS" localSheetId="42" publishToServer="1">#REF!</definedName>
    <definedName name="DONOR_ALLIANCE_GOALS" localSheetId="43" publishToServer="1">#REF!</definedName>
    <definedName name="DONOR_ALLIANCE_GOALS" localSheetId="44" publishToServer="1">#REF!</definedName>
    <definedName name="DONOR_ALLIANCE_GOALS" localSheetId="45" publishToServer="1">#REF!</definedName>
    <definedName name="DONOR_ALLIANCE_GOALS" localSheetId="46" publishToServer="1">#REF!</definedName>
    <definedName name="DONOR_ALLIANCE_GOALS" localSheetId="47" publishToServer="1">#REF!</definedName>
    <definedName name="DONOR_ALLIANCE_GOALS" localSheetId="9" publishToServer="1">#REF!</definedName>
    <definedName name="DONOR_ALLIANCE_GOALS" localSheetId="48" publishToServer="1">#REF!</definedName>
    <definedName name="DONOR_ALLIANCE_GOALS" localSheetId="51" publishToServer="1">#REF!</definedName>
    <definedName name="DONOR_ALLIANCE_GOALS" localSheetId="49" publishToServer="1">#REF!</definedName>
    <definedName name="DONOR_ALLIANCE_GOALS" localSheetId="50" publishToServer="1">#REF!</definedName>
    <definedName name="DONOR_ALLIANCE_GOALS" localSheetId="52" publishToServer="1">#REF!</definedName>
    <definedName name="DONOR_ALLIANCE_GOALS" localSheetId="53" publishToServer="1">#REF!</definedName>
    <definedName name="DONOR_ALLIANCE_GOALS" localSheetId="54" publishToServer="1">#REF!</definedName>
    <definedName name="DONOR_ALLIANCE_GOALS" localSheetId="55" publishToServer="1">#REF!</definedName>
    <definedName name="DONOR_ALLIANCE_GOALS" localSheetId="56" publishToServer="1">#REF!</definedName>
    <definedName name="DONOR_ALLIANCE_GOALS" localSheetId="57" publishToServer="1">#REF!</definedName>
    <definedName name="DONOR_ALLIANCE_GOALS" localSheetId="58" publishToServer="1">#REF!</definedName>
    <definedName name="DONOR_ALLIANCE_GOALS" localSheetId="59" publishToServer="1">#REF!</definedName>
    <definedName name="DONOR_ALLIANCE_GOALS" localSheetId="60" publishToServer="1">#REF!</definedName>
    <definedName name="DONOR_ALLIANCE_GOALS" localSheetId="63" publishToServer="1">#REF!</definedName>
    <definedName name="DONOR_ALLIANCE_GOALS" localSheetId="64" publishToServer="1">#REF!</definedName>
    <definedName name="DONOR_ALLIANCE_GOALS" localSheetId="61" publishToServer="1">#REF!</definedName>
    <definedName name="DONOR_ALLIANCE_GOALS" localSheetId="62" publishToServer="1">#REF!</definedName>
    <definedName name="DONOR_ALLIANCE_GOALS" localSheetId="65" publishToServer="1">#REF!</definedName>
    <definedName name="DONOR_ALLIANCE_GOALS" localSheetId="0" publishToServer="1">#REF!</definedName>
    <definedName name="DONOR_ALLIANCE_GOALS" publishToServer="1">#REF!</definedName>
    <definedName name="_xlnm.Print_Area" localSheetId="13">'All Hospitals'!$A$5:$N$28</definedName>
    <definedName name="_xlnm.Print_Area" localSheetId="4">Apr!$A$6:$K$70</definedName>
    <definedName name="_xlnm.Print_Area" localSheetId="14">'Arkansas Valley D'!$A$5:$N$28</definedName>
    <definedName name="_xlnm.Print_Area" localSheetId="8">Aug!$A$6:$K$70</definedName>
    <definedName name="_xlnm.Print_Area" localSheetId="15">'Avista C'!$A$5:$N$28</definedName>
    <definedName name="_xlnm.Print_Area" localSheetId="16">'Banner Ft Collins D'!$A$5:$N$28</definedName>
    <definedName name="_xlnm.Print_Area" localSheetId="17">'Boulder B'!$A$5:$N$28</definedName>
    <definedName name="_xlnm.Print_Area" localSheetId="19">'CHC Comb A'!$A$5:$N$28</definedName>
    <definedName name="_xlnm.Print_Area" localSheetId="21">'CHC CS A'!$A$5:$N$28</definedName>
    <definedName name="_xlnm.Print_Area" localSheetId="20">'CHC Main A'!$A$5:$N$28</definedName>
    <definedName name="_xlnm.Print_Area" localSheetId="22">'Community GJ D'!$A$5:$N$28</definedName>
    <definedName name="_xlnm.Print_Area" localSheetId="18">'CRA D'!$A$5:$N$28</definedName>
    <definedName name="_xlnm.Print_Area" localSheetId="12">Dec!$A$6:$K$70</definedName>
    <definedName name="_xlnm.Print_Area" localSheetId="23">'Delta D'!$A$5:$N$28</definedName>
    <definedName name="_xlnm.Print_Area" localSheetId="24">'Denver Health A'!$A$5:$N$28</definedName>
    <definedName name="_xlnm.Print_Area" localSheetId="25">'Evans D'!$A$5:$N$28</definedName>
    <definedName name="_xlnm.Print_Area" localSheetId="2">Feb!$A$6:$K$70</definedName>
    <definedName name="_xlnm.Print_Area" localSheetId="26">'Good Samaritan C'!$A$5:$N$28</definedName>
    <definedName name="_xlnm.Print_Area" localSheetId="1">Jan!$A$6:$K$70</definedName>
    <definedName name="_xlnm.Print_Area" localSheetId="7">Jul!$A$6:$K$70</definedName>
    <definedName name="_xlnm.Print_Area" localSheetId="6">Jun!$A$6:$K$70</definedName>
    <definedName name="_xlnm.Print_Area" localSheetId="27">'Keefe D'!$A$5:$N$28</definedName>
    <definedName name="_xlnm.Print_Area" localSheetId="28">'Littleton Ad B'!$A$5:$N$28</definedName>
    <definedName name="_xlnm.Print_Area" localSheetId="29">'Longmont United B'!$A$5:$N$28</definedName>
    <definedName name="_xlnm.Print_Area" localSheetId="30">'Lutheran Med Ctr B'!$A$5:$N$28</definedName>
    <definedName name="_xlnm.Print_Area" localSheetId="3">Mar!$A$6:$K$70</definedName>
    <definedName name="_xlnm.Print_Area" localSheetId="5">May!$A$6:$K$70</definedName>
    <definedName name="_xlnm.Print_Area" localSheetId="31">'McKee B'!$A$5:$N$28</definedName>
    <definedName name="_xlnm.Print_Area" localSheetId="32">'Med Ctr of Rockies B'!$A$5:$N$28</definedName>
    <definedName name="_xlnm.Print_Area" localSheetId="33">'Memorial A'!$A$5:$N$28</definedName>
    <definedName name="_xlnm.Print_Area" localSheetId="34">'Memorial North D'!$A$5:$N$28</definedName>
    <definedName name="_xlnm.Print_Area" localSheetId="35">'Mercy Regional B'!$A$5:$N$28</definedName>
    <definedName name="_xlnm.Print_Area" localSheetId="36">'Montrose D'!$A$5:$N$28</definedName>
    <definedName name="_xlnm.Print_Area" localSheetId="38">'N. CO Med Ctr B'!$A$5:$N$28</definedName>
    <definedName name="_xlnm.Print_Area" localSheetId="37">'N. Suburban Med Ctr B'!$A$5:$N$28</definedName>
    <definedName name="_xlnm.Print_Area" localSheetId="11">Nov!$A$6:$K$70</definedName>
    <definedName name="_xlnm.Print_Area" localSheetId="10">Oct!$A$6:$K$70</definedName>
    <definedName name="_xlnm.Print_Area" localSheetId="39">'Parker B'!$A$5:$N$28</definedName>
    <definedName name="_xlnm.Print_Area" localSheetId="40">'Parkview B'!$A$5:$N$28</definedName>
    <definedName name="_xlnm.Print_Area" localSheetId="41">'Penrose Main B'!$A$5:$N$28</definedName>
    <definedName name="_xlnm.Print_Area" localSheetId="42">'Platte Valley C'!$A$5:$N$28</definedName>
    <definedName name="_xlnm.Print_Area" localSheetId="43">'Porter A'!$A$5:$N$28</definedName>
    <definedName name="_xlnm.Print_Area" localSheetId="44">'Poudre Valley B'!$A$5:$N$28</definedName>
    <definedName name="_xlnm.Print_Area" localSheetId="45">'PSL A'!$A$5:$N$28</definedName>
    <definedName name="_xlnm.Print_Area" localSheetId="46">'Rose B'!$A$5:$N$28</definedName>
    <definedName name="_xlnm.Print_Area" localSheetId="47">'San Luis Reg C'!$A$5:$N$28</definedName>
    <definedName name="_xlnm.Print_Area" localSheetId="9">Sep!$A$6:$K$70</definedName>
    <definedName name="_xlnm.Print_Area" localSheetId="48">'Sky Ridge B'!$A$5:$N$28</definedName>
    <definedName name="_xlnm.Print_Area" localSheetId="51">'St Anthony Hosp A'!$A$5:$N$28</definedName>
    <definedName name="_xlnm.Print_Area" localSheetId="49">'St Anthony North B'!$A$5:$N$28</definedName>
    <definedName name="_xlnm.Print_Area" localSheetId="50">'St Anthony Summit D'!$A$5:$N$28</definedName>
    <definedName name="_xlnm.Print_Area" localSheetId="52">'St Francis C'!$A$5:$N$28</definedName>
    <definedName name="_xlnm.Print_Area" localSheetId="53">'St Joseph B'!$A$5:$N$28</definedName>
    <definedName name="_xlnm.Print_Area" localSheetId="54">'St Mary Corwin B'!$A$5:$N$28</definedName>
    <definedName name="_xlnm.Print_Area" localSheetId="55">'St Marys A'!$A$5:$N$28</definedName>
    <definedName name="_xlnm.Print_Area" localSheetId="56">'St Thomas D'!$A$5:$N$28</definedName>
    <definedName name="_xlnm.Print_Area" localSheetId="57">'Sterling Reg D'!$A$5:$N$28</definedName>
    <definedName name="_xlnm.Print_Area" localSheetId="58">'Swedish A'!$A$5:$N$28</definedName>
    <definedName name="_xlnm.Print_Area" localSheetId="59">'The Med Ctr of Aurora A'!$A$5:$N$28</definedName>
    <definedName name="_xlnm.Print_Area" localSheetId="60">'University A'!$A$5:$N$28</definedName>
    <definedName name="_xlnm.Print_Area" localSheetId="63">'Vail Valley D'!$A$5:$N$28</definedName>
    <definedName name="_xlnm.Print_Area" localSheetId="64">'Valley View B'!$A$5:$N$28</definedName>
    <definedName name="_xlnm.Print_Area" localSheetId="61">'VAMC Den D'!$A$5:$N$28</definedName>
    <definedName name="_xlnm.Print_Area" localSheetId="62">'VAMC GJ D'!$A$5:$N$28</definedName>
    <definedName name="_xlnm.Print_Area" localSheetId="65">'Yampa Valley D'!$A$5:$N$28</definedName>
    <definedName name="_xlnm.Print_Area" localSheetId="0">'YTD Totals'!$A$6:$K$70</definedName>
    <definedName name="_xlnm.Print_Titles" localSheetId="13">'All Hospitals'!$1:$4</definedName>
    <definedName name="_xlnm.Print_Titles" localSheetId="4">Apr!$1:$5</definedName>
    <definedName name="_xlnm.Print_Titles" localSheetId="14">'Arkansas Valley D'!$1:$4</definedName>
    <definedName name="_xlnm.Print_Titles" localSheetId="8">Aug!$1:$5</definedName>
    <definedName name="_xlnm.Print_Titles" localSheetId="15">'Avista C'!$1:$4</definedName>
    <definedName name="_xlnm.Print_Titles" localSheetId="16">'Banner Ft Collins D'!$1:$4</definedName>
    <definedName name="_xlnm.Print_Titles" localSheetId="17">'Boulder B'!$1:$4</definedName>
    <definedName name="_xlnm.Print_Titles" localSheetId="19">'CHC Comb A'!$1:$4</definedName>
    <definedName name="_xlnm.Print_Titles" localSheetId="21">'CHC CS A'!$1:$4</definedName>
    <definedName name="_xlnm.Print_Titles" localSheetId="20">'CHC Main A'!$1:$4</definedName>
    <definedName name="_xlnm.Print_Titles" localSheetId="22">'Community GJ D'!$1:$4</definedName>
    <definedName name="_xlnm.Print_Titles" localSheetId="18">'CRA D'!$1:$4</definedName>
    <definedName name="_xlnm.Print_Titles" localSheetId="12">Dec!$1:$5</definedName>
    <definedName name="_xlnm.Print_Titles" localSheetId="23">'Delta D'!$1:$4</definedName>
    <definedName name="_xlnm.Print_Titles" localSheetId="24">'Denver Health A'!$1:$4</definedName>
    <definedName name="_xlnm.Print_Titles" localSheetId="25">'Evans D'!$1:$4</definedName>
    <definedName name="_xlnm.Print_Titles" localSheetId="2">Feb!$1:$5</definedName>
    <definedName name="_xlnm.Print_Titles" localSheetId="26">'Good Samaritan C'!$1:$4</definedName>
    <definedName name="_xlnm.Print_Titles" localSheetId="1">Jan!$1:$5</definedName>
    <definedName name="_xlnm.Print_Titles" localSheetId="7">Jul!$1:$5</definedName>
    <definedName name="_xlnm.Print_Titles" localSheetId="6">Jun!$1:$5</definedName>
    <definedName name="_xlnm.Print_Titles" localSheetId="27">'Keefe D'!$1:$4</definedName>
    <definedName name="_xlnm.Print_Titles" localSheetId="28">'Littleton Ad B'!$1:$4</definedName>
    <definedName name="_xlnm.Print_Titles" localSheetId="29">'Longmont United B'!$1:$4</definedName>
    <definedName name="_xlnm.Print_Titles" localSheetId="30">'Lutheran Med Ctr B'!$1:$4</definedName>
    <definedName name="_xlnm.Print_Titles" localSheetId="3">Mar!$1:$5</definedName>
    <definedName name="_xlnm.Print_Titles" localSheetId="5">May!$1:$5</definedName>
    <definedName name="_xlnm.Print_Titles" localSheetId="31">'McKee B'!$1:$4</definedName>
    <definedName name="_xlnm.Print_Titles" localSheetId="32">'Med Ctr of Rockies B'!$1:$4</definedName>
    <definedName name="_xlnm.Print_Titles" localSheetId="33">'Memorial A'!$1:$4</definedName>
    <definedName name="_xlnm.Print_Titles" localSheetId="34">'Memorial North D'!$1:$4</definedName>
    <definedName name="_xlnm.Print_Titles" localSheetId="35">'Mercy Regional B'!$1:$4</definedName>
    <definedName name="_xlnm.Print_Titles" localSheetId="36">'Montrose D'!$1:$4</definedName>
    <definedName name="_xlnm.Print_Titles" localSheetId="38">'N. CO Med Ctr B'!$1:$4</definedName>
    <definedName name="_xlnm.Print_Titles" localSheetId="37">'N. Suburban Med Ctr B'!$1:$4</definedName>
    <definedName name="_xlnm.Print_Titles" localSheetId="11">Nov!$1:$5</definedName>
    <definedName name="_xlnm.Print_Titles" localSheetId="10">Oct!$1:$5</definedName>
    <definedName name="_xlnm.Print_Titles" localSheetId="39">'Parker B'!$1:$4</definedName>
    <definedName name="_xlnm.Print_Titles" localSheetId="40">'Parkview B'!$1:$4</definedName>
    <definedName name="_xlnm.Print_Titles" localSheetId="41">'Penrose Main B'!$1:$4</definedName>
    <definedName name="_xlnm.Print_Titles" localSheetId="42">'Platte Valley C'!$1:$4</definedName>
    <definedName name="_xlnm.Print_Titles" localSheetId="43">'Porter A'!$1:$4</definedName>
    <definedName name="_xlnm.Print_Titles" localSheetId="44">'Poudre Valley B'!$1:$4</definedName>
    <definedName name="_xlnm.Print_Titles" localSheetId="45">'PSL A'!$1:$4</definedName>
    <definedName name="_xlnm.Print_Titles" localSheetId="46">'Rose B'!$1:$4</definedName>
    <definedName name="_xlnm.Print_Titles" localSheetId="47">'San Luis Reg C'!$1:$4</definedName>
    <definedName name="_xlnm.Print_Titles" localSheetId="9">Sep!$1:$5</definedName>
    <definedName name="_xlnm.Print_Titles" localSheetId="48">'Sky Ridge B'!$1:$4</definedName>
    <definedName name="_xlnm.Print_Titles" localSheetId="51">'St Anthony Hosp A'!$1:$4</definedName>
    <definedName name="_xlnm.Print_Titles" localSheetId="49">'St Anthony North B'!$1:$4</definedName>
    <definedName name="_xlnm.Print_Titles" localSheetId="50">'St Anthony Summit D'!$1:$4</definedName>
    <definedName name="_xlnm.Print_Titles" localSheetId="52">'St Francis C'!$1:$4</definedName>
    <definedName name="_xlnm.Print_Titles" localSheetId="53">'St Joseph B'!$1:$4</definedName>
    <definedName name="_xlnm.Print_Titles" localSheetId="54">'St Mary Corwin B'!$1:$4</definedName>
    <definedName name="_xlnm.Print_Titles" localSheetId="55">'St Marys A'!$1:$4</definedName>
    <definedName name="_xlnm.Print_Titles" localSheetId="56">'St Thomas D'!$1:$4</definedName>
    <definedName name="_xlnm.Print_Titles" localSheetId="57">'Sterling Reg D'!$1:$4</definedName>
    <definedName name="_xlnm.Print_Titles" localSheetId="58">'Swedish A'!$1:$4</definedName>
    <definedName name="_xlnm.Print_Titles" localSheetId="59">'The Med Ctr of Aurora A'!$1:$4</definedName>
    <definedName name="_xlnm.Print_Titles" localSheetId="60">'University A'!$1:$4</definedName>
    <definedName name="_xlnm.Print_Titles" localSheetId="63">'Vail Valley D'!$1:$4</definedName>
    <definedName name="_xlnm.Print_Titles" localSheetId="64">'Valley View B'!$1:$4</definedName>
    <definedName name="_xlnm.Print_Titles" localSheetId="61">'VAMC Den D'!$1:$4</definedName>
    <definedName name="_xlnm.Print_Titles" localSheetId="62">'VAMC GJ D'!$1:$4</definedName>
    <definedName name="_xlnm.Print_Titles" localSheetId="65">'Yampa Valley D'!$1:$4</definedName>
    <definedName name="_xlnm.Print_Titles" localSheetId="0">'YTD Totals'!$1:$5</definedName>
  </definedNames>
  <calcPr calcId="145621"/>
</workbook>
</file>

<file path=xl/calcChain.xml><?xml version="1.0" encoding="utf-8"?>
<calcChain xmlns="http://schemas.openxmlformats.org/spreadsheetml/2006/main">
  <c r="M13" i="200" l="1"/>
  <c r="L13" i="200"/>
  <c r="K13" i="200"/>
  <c r="J13" i="200"/>
  <c r="I13" i="200"/>
  <c r="H13" i="200"/>
  <c r="G13" i="200"/>
  <c r="F13" i="200"/>
  <c r="E13" i="200"/>
  <c r="D13" i="200"/>
  <c r="C13" i="200"/>
  <c r="B13" i="200"/>
  <c r="M8" i="200"/>
  <c r="L8" i="200"/>
  <c r="K8" i="200"/>
  <c r="J8" i="200"/>
  <c r="I8" i="200"/>
  <c r="H8" i="200"/>
  <c r="G8" i="200"/>
  <c r="F8" i="200"/>
  <c r="E8" i="200"/>
  <c r="D8" i="200"/>
  <c r="C8" i="200"/>
  <c r="B8" i="200"/>
  <c r="M7" i="200"/>
  <c r="L7" i="200"/>
  <c r="K7" i="200"/>
  <c r="J7" i="200"/>
  <c r="I7" i="200"/>
  <c r="H7" i="200"/>
  <c r="G7" i="200"/>
  <c r="F7" i="200"/>
  <c r="E7" i="200"/>
  <c r="D7" i="200"/>
  <c r="C7" i="200"/>
  <c r="B7" i="200"/>
  <c r="M13" i="199"/>
  <c r="L13" i="199"/>
  <c r="K13" i="199"/>
  <c r="J13" i="199"/>
  <c r="I13" i="199"/>
  <c r="H13" i="199"/>
  <c r="G13" i="199"/>
  <c r="F13" i="199"/>
  <c r="E13" i="199"/>
  <c r="D13" i="199"/>
  <c r="C13" i="199"/>
  <c r="B13" i="199"/>
  <c r="M8" i="199"/>
  <c r="L8" i="199"/>
  <c r="K8" i="199"/>
  <c r="J8" i="199"/>
  <c r="I8" i="199"/>
  <c r="H8" i="199"/>
  <c r="G8" i="199"/>
  <c r="F8" i="199"/>
  <c r="E8" i="199"/>
  <c r="D8" i="199"/>
  <c r="C8" i="199"/>
  <c r="B8" i="199"/>
  <c r="M7" i="199"/>
  <c r="L7" i="199"/>
  <c r="K7" i="199"/>
  <c r="J7" i="199"/>
  <c r="I7" i="199"/>
  <c r="H7" i="199"/>
  <c r="G7" i="199"/>
  <c r="F7" i="199"/>
  <c r="E7" i="199"/>
  <c r="D7" i="199"/>
  <c r="C7" i="199"/>
  <c r="B7" i="199"/>
  <c r="M13" i="197"/>
  <c r="L13" i="197"/>
  <c r="K13" i="197"/>
  <c r="J13" i="197"/>
  <c r="I13" i="197"/>
  <c r="H13" i="197"/>
  <c r="G13" i="197"/>
  <c r="F13" i="197"/>
  <c r="E13" i="197"/>
  <c r="D13" i="197"/>
  <c r="C13" i="197"/>
  <c r="B13" i="197"/>
  <c r="M8" i="197"/>
  <c r="L8" i="197"/>
  <c r="K8" i="197"/>
  <c r="J8" i="197"/>
  <c r="I8" i="197"/>
  <c r="H8" i="197"/>
  <c r="G8" i="197"/>
  <c r="F8" i="197"/>
  <c r="E8" i="197"/>
  <c r="D8" i="197"/>
  <c r="C8" i="197"/>
  <c r="B8" i="197"/>
  <c r="M7" i="197"/>
  <c r="L7" i="197"/>
  <c r="K7" i="197"/>
  <c r="J7" i="197"/>
  <c r="I7" i="197"/>
  <c r="H7" i="197"/>
  <c r="G7" i="197"/>
  <c r="F7" i="197"/>
  <c r="E7" i="197"/>
  <c r="D7" i="197"/>
  <c r="C7" i="197"/>
  <c r="B7" i="197"/>
  <c r="M13" i="192"/>
  <c r="L13" i="192"/>
  <c r="K13" i="192"/>
  <c r="J13" i="192"/>
  <c r="I13" i="192"/>
  <c r="H13" i="192"/>
  <c r="G13" i="192"/>
  <c r="F13" i="192"/>
  <c r="E13" i="192"/>
  <c r="D13" i="192"/>
  <c r="C13" i="192"/>
  <c r="B13" i="192"/>
  <c r="M8" i="192"/>
  <c r="L8" i="192"/>
  <c r="K8" i="192"/>
  <c r="J8" i="192"/>
  <c r="I8" i="192"/>
  <c r="H8" i="192"/>
  <c r="G8" i="192"/>
  <c r="F8" i="192"/>
  <c r="E8" i="192"/>
  <c r="D8" i="192"/>
  <c r="C8" i="192"/>
  <c r="B8" i="192"/>
  <c r="M7" i="192"/>
  <c r="L7" i="192"/>
  <c r="K7" i="192"/>
  <c r="J7" i="192"/>
  <c r="I7" i="192"/>
  <c r="H7" i="192"/>
  <c r="G7" i="192"/>
  <c r="F7" i="192"/>
  <c r="E7" i="192"/>
  <c r="D7" i="192"/>
  <c r="C7" i="192"/>
  <c r="B7" i="192"/>
  <c r="M13" i="191"/>
  <c r="L13" i="191"/>
  <c r="K13" i="191"/>
  <c r="J13" i="191"/>
  <c r="I13" i="191"/>
  <c r="H13" i="191"/>
  <c r="G13" i="191"/>
  <c r="F13" i="191"/>
  <c r="E13" i="191"/>
  <c r="D13" i="191"/>
  <c r="C13" i="191"/>
  <c r="B13" i="191"/>
  <c r="M8" i="191"/>
  <c r="L8" i="191"/>
  <c r="K8" i="191"/>
  <c r="J8" i="191"/>
  <c r="I8" i="191"/>
  <c r="H8" i="191"/>
  <c r="G8" i="191"/>
  <c r="F8" i="191"/>
  <c r="E8" i="191"/>
  <c r="D8" i="191"/>
  <c r="C8" i="191"/>
  <c r="B8" i="191"/>
  <c r="M7" i="191"/>
  <c r="L7" i="191"/>
  <c r="K7" i="191"/>
  <c r="J7" i="191"/>
  <c r="I7" i="191"/>
  <c r="H7" i="191"/>
  <c r="G7" i="191"/>
  <c r="F7" i="191"/>
  <c r="E7" i="191"/>
  <c r="D7" i="191"/>
  <c r="C7" i="191"/>
  <c r="B7" i="191"/>
  <c r="M13" i="190"/>
  <c r="L13" i="190"/>
  <c r="K13" i="190"/>
  <c r="J13" i="190"/>
  <c r="I13" i="190"/>
  <c r="H13" i="190"/>
  <c r="G13" i="190"/>
  <c r="F13" i="190"/>
  <c r="E13" i="190"/>
  <c r="D13" i="190"/>
  <c r="C13" i="190"/>
  <c r="B13" i="190"/>
  <c r="M8" i="190"/>
  <c r="L8" i="190"/>
  <c r="K8" i="190"/>
  <c r="J8" i="190"/>
  <c r="I8" i="190"/>
  <c r="H8" i="190"/>
  <c r="G8" i="190"/>
  <c r="F8" i="190"/>
  <c r="E8" i="190"/>
  <c r="D8" i="190"/>
  <c r="C8" i="190"/>
  <c r="B8" i="190"/>
  <c r="M7" i="190"/>
  <c r="L7" i="190"/>
  <c r="K7" i="190"/>
  <c r="J7" i="190"/>
  <c r="I7" i="190"/>
  <c r="H7" i="190"/>
  <c r="G7" i="190"/>
  <c r="F7" i="190"/>
  <c r="E7" i="190"/>
  <c r="D7" i="190"/>
  <c r="C7" i="190"/>
  <c r="B7" i="190"/>
  <c r="M13" i="188"/>
  <c r="L13" i="188"/>
  <c r="K13" i="188"/>
  <c r="J13" i="188"/>
  <c r="I13" i="188"/>
  <c r="H13" i="188"/>
  <c r="G13" i="188"/>
  <c r="F13" i="188"/>
  <c r="E13" i="188"/>
  <c r="D13" i="188"/>
  <c r="C13" i="188"/>
  <c r="B13" i="188"/>
  <c r="M8" i="188"/>
  <c r="L8" i="188"/>
  <c r="K8" i="188"/>
  <c r="J8" i="188"/>
  <c r="I8" i="188"/>
  <c r="H8" i="188"/>
  <c r="G8" i="188"/>
  <c r="F8" i="188"/>
  <c r="E8" i="188"/>
  <c r="D8" i="188"/>
  <c r="C8" i="188"/>
  <c r="B8" i="188"/>
  <c r="M7" i="188"/>
  <c r="L7" i="188"/>
  <c r="K7" i="188"/>
  <c r="J7" i="188"/>
  <c r="I7" i="188"/>
  <c r="H7" i="188"/>
  <c r="G7" i="188"/>
  <c r="F7" i="188"/>
  <c r="E7" i="188"/>
  <c r="D7" i="188"/>
  <c r="C7" i="188"/>
  <c r="B7" i="188"/>
  <c r="M13" i="183"/>
  <c r="L13" i="183"/>
  <c r="K13" i="183"/>
  <c r="J13" i="183"/>
  <c r="I13" i="183"/>
  <c r="H13" i="183"/>
  <c r="G13" i="183"/>
  <c r="F13" i="183"/>
  <c r="E13" i="183"/>
  <c r="D13" i="183"/>
  <c r="C13" i="183"/>
  <c r="B13" i="183"/>
  <c r="M8" i="183"/>
  <c r="L8" i="183"/>
  <c r="K8" i="183"/>
  <c r="J8" i="183"/>
  <c r="I8" i="183"/>
  <c r="H8" i="183"/>
  <c r="G8" i="183"/>
  <c r="F8" i="183"/>
  <c r="E8" i="183"/>
  <c r="D8" i="183"/>
  <c r="C8" i="183"/>
  <c r="B8" i="183"/>
  <c r="M7" i="183"/>
  <c r="L7" i="183"/>
  <c r="K7" i="183"/>
  <c r="J7" i="183"/>
  <c r="I7" i="183"/>
  <c r="H7" i="183"/>
  <c r="G7" i="183"/>
  <c r="F7" i="183"/>
  <c r="E7" i="183"/>
  <c r="D7" i="183"/>
  <c r="C7" i="183"/>
  <c r="B7" i="183"/>
  <c r="M13" i="180"/>
  <c r="L13" i="180"/>
  <c r="K13" i="180"/>
  <c r="J13" i="180"/>
  <c r="I13" i="180"/>
  <c r="H13" i="180"/>
  <c r="G13" i="180"/>
  <c r="F13" i="180"/>
  <c r="E13" i="180"/>
  <c r="D13" i="180"/>
  <c r="C13" i="180"/>
  <c r="B13" i="180"/>
  <c r="M8" i="180"/>
  <c r="L8" i="180"/>
  <c r="K8" i="180"/>
  <c r="J8" i="180"/>
  <c r="I8" i="180"/>
  <c r="H8" i="180"/>
  <c r="G8" i="180"/>
  <c r="F8" i="180"/>
  <c r="E8" i="180"/>
  <c r="D8" i="180"/>
  <c r="C8" i="180"/>
  <c r="B8" i="180"/>
  <c r="M7" i="180"/>
  <c r="L7" i="180"/>
  <c r="K7" i="180"/>
  <c r="J7" i="180"/>
  <c r="I7" i="180"/>
  <c r="H7" i="180"/>
  <c r="G7" i="180"/>
  <c r="F7" i="180"/>
  <c r="E7" i="180"/>
  <c r="D7" i="180"/>
  <c r="C7" i="180"/>
  <c r="B7" i="180"/>
  <c r="M13" i="178"/>
  <c r="L13" i="178"/>
  <c r="K13" i="178"/>
  <c r="J13" i="178"/>
  <c r="I13" i="178"/>
  <c r="H13" i="178"/>
  <c r="G13" i="178"/>
  <c r="F13" i="178"/>
  <c r="E13" i="178"/>
  <c r="D13" i="178"/>
  <c r="C13" i="178"/>
  <c r="B13" i="178"/>
  <c r="M8" i="178"/>
  <c r="L8" i="178"/>
  <c r="K8" i="178"/>
  <c r="J8" i="178"/>
  <c r="I8" i="178"/>
  <c r="H8" i="178"/>
  <c r="G8" i="178"/>
  <c r="F8" i="178"/>
  <c r="E8" i="178"/>
  <c r="D8" i="178"/>
  <c r="C8" i="178"/>
  <c r="B8" i="178"/>
  <c r="M7" i="178"/>
  <c r="L7" i="178"/>
  <c r="K7" i="178"/>
  <c r="J7" i="178"/>
  <c r="I7" i="178"/>
  <c r="H7" i="178"/>
  <c r="G7" i="178"/>
  <c r="F7" i="178"/>
  <c r="E7" i="178"/>
  <c r="D7" i="178"/>
  <c r="C7" i="178"/>
  <c r="B7" i="178"/>
  <c r="M13" i="177"/>
  <c r="L13" i="177"/>
  <c r="K13" i="177"/>
  <c r="J13" i="177"/>
  <c r="I13" i="177"/>
  <c r="H13" i="177"/>
  <c r="G13" i="177"/>
  <c r="F13" i="177"/>
  <c r="E13" i="177"/>
  <c r="D13" i="177"/>
  <c r="C13" i="177"/>
  <c r="B13" i="177"/>
  <c r="M8" i="177"/>
  <c r="L8" i="177"/>
  <c r="K8" i="177"/>
  <c r="J8" i="177"/>
  <c r="I8" i="177"/>
  <c r="H8" i="177"/>
  <c r="G8" i="177"/>
  <c r="F8" i="177"/>
  <c r="E8" i="177"/>
  <c r="D8" i="177"/>
  <c r="C8" i="177"/>
  <c r="B8" i="177"/>
  <c r="M7" i="177"/>
  <c r="L7" i="177"/>
  <c r="K7" i="177"/>
  <c r="J7" i="177"/>
  <c r="I7" i="177"/>
  <c r="H7" i="177"/>
  <c r="G7" i="177"/>
  <c r="F7" i="177"/>
  <c r="E7" i="177"/>
  <c r="D7" i="177"/>
  <c r="C7" i="177"/>
  <c r="B7" i="177"/>
  <c r="M13" i="176"/>
  <c r="L13" i="176"/>
  <c r="K13" i="176"/>
  <c r="J13" i="176"/>
  <c r="I13" i="176"/>
  <c r="H13" i="176"/>
  <c r="G13" i="176"/>
  <c r="F13" i="176"/>
  <c r="E13" i="176"/>
  <c r="D13" i="176"/>
  <c r="C13" i="176"/>
  <c r="B13" i="176"/>
  <c r="M8" i="176"/>
  <c r="L8" i="176"/>
  <c r="K8" i="176"/>
  <c r="J8" i="176"/>
  <c r="I8" i="176"/>
  <c r="H8" i="176"/>
  <c r="G8" i="176"/>
  <c r="F8" i="176"/>
  <c r="E8" i="176"/>
  <c r="D8" i="176"/>
  <c r="C8" i="176"/>
  <c r="B8" i="176"/>
  <c r="M7" i="176"/>
  <c r="L7" i="176"/>
  <c r="K7" i="176"/>
  <c r="J7" i="176"/>
  <c r="I7" i="176"/>
  <c r="H7" i="176"/>
  <c r="G7" i="176"/>
  <c r="F7" i="176"/>
  <c r="E7" i="176"/>
  <c r="D7" i="176"/>
  <c r="C7" i="176"/>
  <c r="B7" i="176"/>
  <c r="M13" i="174"/>
  <c r="L13" i="174"/>
  <c r="K13" i="174"/>
  <c r="J13" i="174"/>
  <c r="I13" i="174"/>
  <c r="H13" i="174"/>
  <c r="G13" i="174"/>
  <c r="F13" i="174"/>
  <c r="E13" i="174"/>
  <c r="D13" i="174"/>
  <c r="C13" i="174"/>
  <c r="B13" i="174"/>
  <c r="M8" i="174"/>
  <c r="L8" i="174"/>
  <c r="K8" i="174"/>
  <c r="J8" i="174"/>
  <c r="I8" i="174"/>
  <c r="H8" i="174"/>
  <c r="G8" i="174"/>
  <c r="F8" i="174"/>
  <c r="E8" i="174"/>
  <c r="D8" i="174"/>
  <c r="C8" i="174"/>
  <c r="B8" i="174"/>
  <c r="M7" i="174"/>
  <c r="L7" i="174"/>
  <c r="K7" i="174"/>
  <c r="J7" i="174"/>
  <c r="I7" i="174"/>
  <c r="H7" i="174"/>
  <c r="G7" i="174"/>
  <c r="F7" i="174"/>
  <c r="E7" i="174"/>
  <c r="D7" i="174"/>
  <c r="C7" i="174"/>
  <c r="B7" i="174"/>
  <c r="M13" i="172"/>
  <c r="L13" i="172"/>
  <c r="K13" i="172"/>
  <c r="J13" i="172"/>
  <c r="I13" i="172"/>
  <c r="H13" i="172"/>
  <c r="G13" i="172"/>
  <c r="F13" i="172"/>
  <c r="E13" i="172"/>
  <c r="D13" i="172"/>
  <c r="C13" i="172"/>
  <c r="B13" i="172"/>
  <c r="M8" i="172"/>
  <c r="L8" i="172"/>
  <c r="K8" i="172"/>
  <c r="J8" i="172"/>
  <c r="I8" i="172"/>
  <c r="H8" i="172"/>
  <c r="G8" i="172"/>
  <c r="F8" i="172"/>
  <c r="E8" i="172"/>
  <c r="D8" i="172"/>
  <c r="C8" i="172"/>
  <c r="B8" i="172"/>
  <c r="M7" i="172"/>
  <c r="L7" i="172"/>
  <c r="K7" i="172"/>
  <c r="J7" i="172"/>
  <c r="I7" i="172"/>
  <c r="H7" i="172"/>
  <c r="G7" i="172"/>
  <c r="F7" i="172"/>
  <c r="E7" i="172"/>
  <c r="D7" i="172"/>
  <c r="C7" i="172"/>
  <c r="B7" i="172"/>
  <c r="M13" i="171"/>
  <c r="L13" i="171"/>
  <c r="K13" i="171"/>
  <c r="J13" i="171"/>
  <c r="I13" i="171"/>
  <c r="H13" i="171"/>
  <c r="G13" i="171"/>
  <c r="F13" i="171"/>
  <c r="E13" i="171"/>
  <c r="D13" i="171"/>
  <c r="C13" i="171"/>
  <c r="B13" i="171"/>
  <c r="M8" i="171"/>
  <c r="L8" i="171"/>
  <c r="K8" i="171"/>
  <c r="J8" i="171"/>
  <c r="I8" i="171"/>
  <c r="H8" i="171"/>
  <c r="G8" i="171"/>
  <c r="F8" i="171"/>
  <c r="E8" i="171"/>
  <c r="D8" i="171"/>
  <c r="C8" i="171"/>
  <c r="B8" i="171"/>
  <c r="M7" i="171"/>
  <c r="L7" i="171"/>
  <c r="K7" i="171"/>
  <c r="J7" i="171"/>
  <c r="I7" i="171"/>
  <c r="H7" i="171"/>
  <c r="G7" i="171"/>
  <c r="F7" i="171"/>
  <c r="E7" i="171"/>
  <c r="D7" i="171"/>
  <c r="C7" i="171"/>
  <c r="B7" i="171"/>
  <c r="M13" i="170"/>
  <c r="L13" i="170"/>
  <c r="K13" i="170"/>
  <c r="J13" i="170"/>
  <c r="I13" i="170"/>
  <c r="H13" i="170"/>
  <c r="G13" i="170"/>
  <c r="F13" i="170"/>
  <c r="E13" i="170"/>
  <c r="D13" i="170"/>
  <c r="C13" i="170"/>
  <c r="B13" i="170"/>
  <c r="M8" i="170"/>
  <c r="L8" i="170"/>
  <c r="K8" i="170"/>
  <c r="J8" i="170"/>
  <c r="I8" i="170"/>
  <c r="H8" i="170"/>
  <c r="G8" i="170"/>
  <c r="F8" i="170"/>
  <c r="E8" i="170"/>
  <c r="D8" i="170"/>
  <c r="C8" i="170"/>
  <c r="B8" i="170"/>
  <c r="M7" i="170"/>
  <c r="L7" i="170"/>
  <c r="K7" i="170"/>
  <c r="J7" i="170"/>
  <c r="I7" i="170"/>
  <c r="H7" i="170"/>
  <c r="G7" i="170"/>
  <c r="F7" i="170"/>
  <c r="E7" i="170"/>
  <c r="D7" i="170"/>
  <c r="C7" i="170"/>
  <c r="B7" i="170"/>
  <c r="M13" i="169"/>
  <c r="L13" i="169"/>
  <c r="K13" i="169"/>
  <c r="J13" i="169"/>
  <c r="I13" i="169"/>
  <c r="H13" i="169"/>
  <c r="G13" i="169"/>
  <c r="F13" i="169"/>
  <c r="E13" i="169"/>
  <c r="D13" i="169"/>
  <c r="C13" i="169"/>
  <c r="B13" i="169"/>
  <c r="M8" i="169"/>
  <c r="L8" i="169"/>
  <c r="K8" i="169"/>
  <c r="J8" i="169"/>
  <c r="I8" i="169"/>
  <c r="H8" i="169"/>
  <c r="G8" i="169"/>
  <c r="F8" i="169"/>
  <c r="E8" i="169"/>
  <c r="D8" i="169"/>
  <c r="C8" i="169"/>
  <c r="B8" i="169"/>
  <c r="M7" i="169"/>
  <c r="L7" i="169"/>
  <c r="K7" i="169"/>
  <c r="J7" i="169"/>
  <c r="I7" i="169"/>
  <c r="H7" i="169"/>
  <c r="G7" i="169"/>
  <c r="F7" i="169"/>
  <c r="E7" i="169"/>
  <c r="D7" i="169"/>
  <c r="C7" i="169"/>
  <c r="B7" i="169"/>
  <c r="M13" i="168"/>
  <c r="L13" i="168"/>
  <c r="K13" i="168"/>
  <c r="J13" i="168"/>
  <c r="I13" i="168"/>
  <c r="H13" i="168"/>
  <c r="G13" i="168"/>
  <c r="F13" i="168"/>
  <c r="E13" i="168"/>
  <c r="D13" i="168"/>
  <c r="C13" i="168"/>
  <c r="B13" i="168"/>
  <c r="M8" i="168"/>
  <c r="L8" i="168"/>
  <c r="K8" i="168"/>
  <c r="J8" i="168"/>
  <c r="I8" i="168"/>
  <c r="H8" i="168"/>
  <c r="G8" i="168"/>
  <c r="F8" i="168"/>
  <c r="E8" i="168"/>
  <c r="D8" i="168"/>
  <c r="C8" i="168"/>
  <c r="B8" i="168"/>
  <c r="M7" i="168"/>
  <c r="L7" i="168"/>
  <c r="K7" i="168"/>
  <c r="J7" i="168"/>
  <c r="I7" i="168"/>
  <c r="H7" i="168"/>
  <c r="G7" i="168"/>
  <c r="F7" i="168"/>
  <c r="E7" i="168"/>
  <c r="D7" i="168"/>
  <c r="C7" i="168"/>
  <c r="B7" i="168"/>
  <c r="M13" i="167"/>
  <c r="L13" i="167"/>
  <c r="K13" i="167"/>
  <c r="J13" i="167"/>
  <c r="I13" i="167"/>
  <c r="H13" i="167"/>
  <c r="G13" i="167"/>
  <c r="F13" i="167"/>
  <c r="E13" i="167"/>
  <c r="D13" i="167"/>
  <c r="C13" i="167"/>
  <c r="B13" i="167"/>
  <c r="M8" i="167"/>
  <c r="L8" i="167"/>
  <c r="K8" i="167"/>
  <c r="J8" i="167"/>
  <c r="I8" i="167"/>
  <c r="H8" i="167"/>
  <c r="G8" i="167"/>
  <c r="F8" i="167"/>
  <c r="E8" i="167"/>
  <c r="D8" i="167"/>
  <c r="C8" i="167"/>
  <c r="B8" i="167"/>
  <c r="M7" i="167"/>
  <c r="L7" i="167"/>
  <c r="K7" i="167"/>
  <c r="J7" i="167"/>
  <c r="I7" i="167"/>
  <c r="H7" i="167"/>
  <c r="G7" i="167"/>
  <c r="F7" i="167"/>
  <c r="E7" i="167"/>
  <c r="D7" i="167"/>
  <c r="C7" i="167"/>
  <c r="B7" i="167"/>
  <c r="M13" i="165"/>
  <c r="L13" i="165"/>
  <c r="K13" i="165"/>
  <c r="J13" i="165"/>
  <c r="I13" i="165"/>
  <c r="H13" i="165"/>
  <c r="G13" i="165"/>
  <c r="F13" i="165"/>
  <c r="E13" i="165"/>
  <c r="D13" i="165"/>
  <c r="C13" i="165"/>
  <c r="B13" i="165"/>
  <c r="M8" i="165"/>
  <c r="L8" i="165"/>
  <c r="K8" i="165"/>
  <c r="J8" i="165"/>
  <c r="I8" i="165"/>
  <c r="H8" i="165"/>
  <c r="G8" i="165"/>
  <c r="F8" i="165"/>
  <c r="E8" i="165"/>
  <c r="D8" i="165"/>
  <c r="C8" i="165"/>
  <c r="B8" i="165"/>
  <c r="M7" i="165"/>
  <c r="L7" i="165"/>
  <c r="K7" i="165"/>
  <c r="J7" i="165"/>
  <c r="I7" i="165"/>
  <c r="H7" i="165"/>
  <c r="G7" i="165"/>
  <c r="F7" i="165"/>
  <c r="E7" i="165"/>
  <c r="D7" i="165"/>
  <c r="C7" i="165"/>
  <c r="B7" i="165"/>
  <c r="M13" i="163"/>
  <c r="L13" i="163"/>
  <c r="K13" i="163"/>
  <c r="J13" i="163"/>
  <c r="I13" i="163"/>
  <c r="H13" i="163"/>
  <c r="G13" i="163"/>
  <c r="F13" i="163"/>
  <c r="E13" i="163"/>
  <c r="D13" i="163"/>
  <c r="C13" i="163"/>
  <c r="B13" i="163"/>
  <c r="M8" i="163"/>
  <c r="L8" i="163"/>
  <c r="K8" i="163"/>
  <c r="J8" i="163"/>
  <c r="I8" i="163"/>
  <c r="H8" i="163"/>
  <c r="G8" i="163"/>
  <c r="F8" i="163"/>
  <c r="E8" i="163"/>
  <c r="D8" i="163"/>
  <c r="C8" i="163"/>
  <c r="B8" i="163"/>
  <c r="M7" i="163"/>
  <c r="L7" i="163"/>
  <c r="K7" i="163"/>
  <c r="J7" i="163"/>
  <c r="I7" i="163"/>
  <c r="H7" i="163"/>
  <c r="G7" i="163"/>
  <c r="F7" i="163"/>
  <c r="E7" i="163"/>
  <c r="D7" i="163"/>
  <c r="C7" i="163"/>
  <c r="B7" i="163"/>
  <c r="M13" i="162"/>
  <c r="L13" i="162"/>
  <c r="K13" i="162"/>
  <c r="J13" i="162"/>
  <c r="I13" i="162"/>
  <c r="H13" i="162"/>
  <c r="G13" i="162"/>
  <c r="F13" i="162"/>
  <c r="E13" i="162"/>
  <c r="D13" i="162"/>
  <c r="C13" i="162"/>
  <c r="B13" i="162"/>
  <c r="M8" i="162"/>
  <c r="L8" i="162"/>
  <c r="K8" i="162"/>
  <c r="J8" i="162"/>
  <c r="I8" i="162"/>
  <c r="H8" i="162"/>
  <c r="G8" i="162"/>
  <c r="F8" i="162"/>
  <c r="E8" i="162"/>
  <c r="D8" i="162"/>
  <c r="C8" i="162"/>
  <c r="B8" i="162"/>
  <c r="M7" i="162"/>
  <c r="L7" i="162"/>
  <c r="K7" i="162"/>
  <c r="J7" i="162"/>
  <c r="I7" i="162"/>
  <c r="H7" i="162"/>
  <c r="G7" i="162"/>
  <c r="F7" i="162"/>
  <c r="E7" i="162"/>
  <c r="D7" i="162"/>
  <c r="C7" i="162"/>
  <c r="B7" i="162"/>
  <c r="M13" i="161"/>
  <c r="L13" i="161"/>
  <c r="K13" i="161"/>
  <c r="J13" i="161"/>
  <c r="I13" i="161"/>
  <c r="H13" i="161"/>
  <c r="G13" i="161"/>
  <c r="F13" i="161"/>
  <c r="E13" i="161"/>
  <c r="D13" i="161"/>
  <c r="C13" i="161"/>
  <c r="B13" i="161"/>
  <c r="M8" i="161"/>
  <c r="L8" i="161"/>
  <c r="K8" i="161"/>
  <c r="J8" i="161"/>
  <c r="I8" i="161"/>
  <c r="H8" i="161"/>
  <c r="G8" i="161"/>
  <c r="F8" i="161"/>
  <c r="E8" i="161"/>
  <c r="D8" i="161"/>
  <c r="C8" i="161"/>
  <c r="B8" i="161"/>
  <c r="M7" i="161"/>
  <c r="L7" i="161"/>
  <c r="K7" i="161"/>
  <c r="J7" i="161"/>
  <c r="I7" i="161"/>
  <c r="H7" i="161"/>
  <c r="G7" i="161"/>
  <c r="F7" i="161"/>
  <c r="E7" i="161"/>
  <c r="D7" i="161"/>
  <c r="C7" i="161"/>
  <c r="B7" i="161"/>
  <c r="M13" i="159" l="1"/>
  <c r="L13" i="159"/>
  <c r="K13" i="159"/>
  <c r="J13" i="159"/>
  <c r="I13" i="159"/>
  <c r="H13" i="159"/>
  <c r="G13" i="159"/>
  <c r="F13" i="159"/>
  <c r="E13" i="159"/>
  <c r="D13" i="159"/>
  <c r="C13" i="159"/>
  <c r="B13" i="159"/>
  <c r="M8" i="159"/>
  <c r="L8" i="159"/>
  <c r="K8" i="159"/>
  <c r="J8" i="159"/>
  <c r="I8" i="159"/>
  <c r="H8" i="159"/>
  <c r="G8" i="159"/>
  <c r="F8" i="159"/>
  <c r="E8" i="159"/>
  <c r="D8" i="159"/>
  <c r="C8" i="159"/>
  <c r="B8" i="159"/>
  <c r="M7" i="159"/>
  <c r="L7" i="159"/>
  <c r="K7" i="159"/>
  <c r="J7" i="159"/>
  <c r="I7" i="159"/>
  <c r="H7" i="159"/>
  <c r="G7" i="159"/>
  <c r="F7" i="159"/>
  <c r="E7" i="159"/>
  <c r="D7" i="159"/>
  <c r="C7" i="159"/>
  <c r="B7" i="159"/>
  <c r="M13" i="158"/>
  <c r="L13" i="158"/>
  <c r="K13" i="158"/>
  <c r="J13" i="158"/>
  <c r="I13" i="158"/>
  <c r="H13" i="158"/>
  <c r="G13" i="158"/>
  <c r="F13" i="158"/>
  <c r="E13" i="158"/>
  <c r="D13" i="158"/>
  <c r="C13" i="158"/>
  <c r="B13" i="158"/>
  <c r="M8" i="158"/>
  <c r="L8" i="158"/>
  <c r="K8" i="158"/>
  <c r="J8" i="158"/>
  <c r="I8" i="158"/>
  <c r="H8" i="158"/>
  <c r="G8" i="158"/>
  <c r="F8" i="158"/>
  <c r="E8" i="158"/>
  <c r="D8" i="158"/>
  <c r="C8" i="158"/>
  <c r="B8" i="158"/>
  <c r="M7" i="158"/>
  <c r="L7" i="158"/>
  <c r="K7" i="158"/>
  <c r="J7" i="158"/>
  <c r="I7" i="158"/>
  <c r="H7" i="158"/>
  <c r="G7" i="158"/>
  <c r="F7" i="158"/>
  <c r="E7" i="158"/>
  <c r="D7" i="158"/>
  <c r="C7" i="158"/>
  <c r="B7" i="158"/>
  <c r="M13" i="201"/>
  <c r="I9" i="82" s="1"/>
  <c r="L13" i="201"/>
  <c r="I9" i="136" s="1"/>
  <c r="K13" i="201"/>
  <c r="I9" i="137" s="1"/>
  <c r="J13" i="201"/>
  <c r="I9" i="138" s="1"/>
  <c r="I13" i="201"/>
  <c r="I9" i="139" s="1"/>
  <c r="H13" i="201"/>
  <c r="I9" i="140" s="1"/>
  <c r="G13" i="201"/>
  <c r="I9" i="141" s="1"/>
  <c r="F13" i="201"/>
  <c r="I9" i="142" s="1"/>
  <c r="E13" i="201"/>
  <c r="I9" i="143" s="1"/>
  <c r="D13" i="201"/>
  <c r="I9" i="144" s="1"/>
  <c r="C13" i="201"/>
  <c r="I9" i="145" s="1"/>
  <c r="B13" i="201"/>
  <c r="M8" i="201"/>
  <c r="D9" i="82" s="1"/>
  <c r="L8" i="201"/>
  <c r="D9" i="136" s="1"/>
  <c r="K8" i="201"/>
  <c r="D9" i="137" s="1"/>
  <c r="J8" i="201"/>
  <c r="D9" i="138" s="1"/>
  <c r="I8" i="201"/>
  <c r="D9" i="139" s="1"/>
  <c r="H8" i="201"/>
  <c r="D9" i="140" s="1"/>
  <c r="G8" i="201"/>
  <c r="D9" i="141" s="1"/>
  <c r="F8" i="201"/>
  <c r="D9" i="142" s="1"/>
  <c r="E8" i="201"/>
  <c r="D9" i="143" s="1"/>
  <c r="D8" i="201"/>
  <c r="D9" i="144" s="1"/>
  <c r="C8" i="201"/>
  <c r="D9" i="145" s="1"/>
  <c r="B8" i="201"/>
  <c r="M7" i="201"/>
  <c r="C9" i="82" s="1"/>
  <c r="L7" i="201"/>
  <c r="C9" i="136" s="1"/>
  <c r="K7" i="201"/>
  <c r="C9" i="137" s="1"/>
  <c r="J7" i="201"/>
  <c r="C9" i="138" s="1"/>
  <c r="I7" i="201"/>
  <c r="C9" i="139" s="1"/>
  <c r="H7" i="201"/>
  <c r="C9" i="140" s="1"/>
  <c r="G7" i="201"/>
  <c r="C9" i="141" s="1"/>
  <c r="F7" i="201"/>
  <c r="C9" i="142" s="1"/>
  <c r="E7" i="201"/>
  <c r="C9" i="143" s="1"/>
  <c r="D7" i="201"/>
  <c r="C9" i="144" s="1"/>
  <c r="C7" i="201"/>
  <c r="C9" i="145" s="1"/>
  <c r="B7" i="201"/>
  <c r="B8" i="152"/>
  <c r="M13" i="151" l="1"/>
  <c r="L13" i="151"/>
  <c r="K13" i="151"/>
  <c r="J13" i="151"/>
  <c r="I13" i="151"/>
  <c r="H13" i="151"/>
  <c r="G13" i="151"/>
  <c r="F13" i="151"/>
  <c r="E13" i="151"/>
  <c r="D13" i="151"/>
  <c r="C13" i="151"/>
  <c r="B13" i="151"/>
  <c r="M8" i="151"/>
  <c r="L8" i="151"/>
  <c r="K8" i="151"/>
  <c r="J8" i="151"/>
  <c r="I8" i="151"/>
  <c r="H8" i="151"/>
  <c r="G8" i="151"/>
  <c r="F8" i="151"/>
  <c r="E8" i="151"/>
  <c r="D8" i="151"/>
  <c r="C8" i="151"/>
  <c r="B8" i="151"/>
  <c r="M7" i="151"/>
  <c r="L7" i="151"/>
  <c r="K7" i="151"/>
  <c r="J7" i="151"/>
  <c r="I7" i="151"/>
  <c r="H7" i="151"/>
  <c r="G7" i="151"/>
  <c r="F7" i="151"/>
  <c r="E7" i="151"/>
  <c r="D7" i="151"/>
  <c r="C7" i="151"/>
  <c r="B7" i="151"/>
  <c r="N16" i="153" l="1"/>
  <c r="K8" i="147" s="1"/>
  <c r="M16" i="153"/>
  <c r="K8" i="82" s="1"/>
  <c r="L16" i="153"/>
  <c r="K8" i="136" s="1"/>
  <c r="K16" i="153"/>
  <c r="K8" i="137" s="1"/>
  <c r="J16" i="153"/>
  <c r="K8" i="138" s="1"/>
  <c r="I16" i="153"/>
  <c r="K8" i="139" s="1"/>
  <c r="H16" i="153"/>
  <c r="K8" i="140" s="1"/>
  <c r="G16" i="153"/>
  <c r="K8" i="141" s="1"/>
  <c r="F16" i="153"/>
  <c r="K8" i="142" s="1"/>
  <c r="E16" i="153"/>
  <c r="K8" i="143" s="1"/>
  <c r="D16" i="153"/>
  <c r="K8" i="144" s="1"/>
  <c r="C16" i="153"/>
  <c r="K8" i="145" s="1"/>
  <c r="B16" i="153"/>
  <c r="K8" i="146" s="1"/>
  <c r="M15" i="153"/>
  <c r="J8" i="82" s="1"/>
  <c r="L15" i="153"/>
  <c r="J8" i="136" s="1"/>
  <c r="K15" i="153"/>
  <c r="J8" i="137" s="1"/>
  <c r="J15" i="153"/>
  <c r="J8" i="138" s="1"/>
  <c r="I15" i="153"/>
  <c r="J8" i="139" s="1"/>
  <c r="H15" i="153"/>
  <c r="J8" i="140" s="1"/>
  <c r="G15" i="153"/>
  <c r="J8" i="141" s="1"/>
  <c r="F15" i="153"/>
  <c r="J8" i="142" s="1"/>
  <c r="E15" i="153"/>
  <c r="J8" i="143" s="1"/>
  <c r="D15" i="153"/>
  <c r="J8" i="144" s="1"/>
  <c r="C15" i="153"/>
  <c r="J8" i="145" s="1"/>
  <c r="B15" i="153"/>
  <c r="J8" i="146" s="1"/>
  <c r="N12" i="153"/>
  <c r="H8" i="147" s="1"/>
  <c r="M12" i="153"/>
  <c r="H8" i="82" s="1"/>
  <c r="L12" i="153"/>
  <c r="H8" i="136" s="1"/>
  <c r="K12" i="153"/>
  <c r="H8" i="137" s="1"/>
  <c r="J12" i="153"/>
  <c r="H8" i="138" s="1"/>
  <c r="I12" i="153"/>
  <c r="H8" i="139" s="1"/>
  <c r="H12" i="153"/>
  <c r="H8" i="140" s="1"/>
  <c r="G12" i="153"/>
  <c r="H8" i="141" s="1"/>
  <c r="F12" i="153"/>
  <c r="H8" i="142" s="1"/>
  <c r="E12" i="153"/>
  <c r="H8" i="143" s="1"/>
  <c r="D12" i="153"/>
  <c r="H8" i="144" s="1"/>
  <c r="C12" i="153"/>
  <c r="H8" i="145" s="1"/>
  <c r="B12" i="153"/>
  <c r="H8" i="146" s="1"/>
  <c r="N11" i="153"/>
  <c r="G8" i="147" s="1"/>
  <c r="M11" i="153"/>
  <c r="G8" i="82" s="1"/>
  <c r="L11" i="153"/>
  <c r="G8" i="136" s="1"/>
  <c r="K11" i="153"/>
  <c r="G8" i="137" s="1"/>
  <c r="J11" i="153"/>
  <c r="G8" i="138" s="1"/>
  <c r="I11" i="153"/>
  <c r="G8" i="139" s="1"/>
  <c r="H11" i="153"/>
  <c r="G8" i="140" s="1"/>
  <c r="G11" i="153"/>
  <c r="G8" i="141" s="1"/>
  <c r="F11" i="153"/>
  <c r="G8" i="142" s="1"/>
  <c r="E11" i="153"/>
  <c r="G8" i="143" s="1"/>
  <c r="D11" i="153"/>
  <c r="G8" i="144" s="1"/>
  <c r="C11" i="153"/>
  <c r="G8" i="145" s="1"/>
  <c r="B11" i="153"/>
  <c r="G8" i="146" s="1"/>
  <c r="N10" i="153"/>
  <c r="F8" i="147" s="1"/>
  <c r="M10" i="153"/>
  <c r="F8" i="82" s="1"/>
  <c r="L10" i="153"/>
  <c r="F8" i="136" s="1"/>
  <c r="K10" i="153"/>
  <c r="F8" i="137" s="1"/>
  <c r="J10" i="153"/>
  <c r="F8" i="138" s="1"/>
  <c r="I10" i="153"/>
  <c r="F8" i="139" s="1"/>
  <c r="H10" i="153"/>
  <c r="F8" i="140" s="1"/>
  <c r="G10" i="153"/>
  <c r="F8" i="141" s="1"/>
  <c r="F10" i="153"/>
  <c r="F8" i="142" s="1"/>
  <c r="E10" i="153"/>
  <c r="F8" i="143" s="1"/>
  <c r="D10" i="153"/>
  <c r="F8" i="144" s="1"/>
  <c r="C10" i="153"/>
  <c r="F8" i="145" s="1"/>
  <c r="B10" i="153"/>
  <c r="F8" i="146" s="1"/>
  <c r="M9" i="153"/>
  <c r="E8" i="82" s="1"/>
  <c r="L9" i="153"/>
  <c r="E8" i="136" s="1"/>
  <c r="K9" i="153"/>
  <c r="E8" i="137" s="1"/>
  <c r="J9" i="153"/>
  <c r="E8" i="138" s="1"/>
  <c r="I9" i="153"/>
  <c r="E8" i="139" s="1"/>
  <c r="H9" i="153"/>
  <c r="E8" i="140" s="1"/>
  <c r="G9" i="153"/>
  <c r="E8" i="141" s="1"/>
  <c r="F9" i="153"/>
  <c r="E8" i="142" s="1"/>
  <c r="E9" i="153"/>
  <c r="E8" i="143" s="1"/>
  <c r="D9" i="153"/>
  <c r="E8" i="144" s="1"/>
  <c r="C9" i="153"/>
  <c r="E8" i="145" s="1"/>
  <c r="B9" i="153"/>
  <c r="E8" i="146" s="1"/>
  <c r="N16" i="201"/>
  <c r="K9" i="147" s="1"/>
  <c r="M16" i="201"/>
  <c r="K9" i="82" s="1"/>
  <c r="L16" i="201"/>
  <c r="K9" i="136" s="1"/>
  <c r="K16" i="201"/>
  <c r="K9" i="137" s="1"/>
  <c r="J16" i="201"/>
  <c r="K9" i="138" s="1"/>
  <c r="I16" i="201"/>
  <c r="K9" i="139" s="1"/>
  <c r="H16" i="201"/>
  <c r="K9" i="140" s="1"/>
  <c r="G16" i="201"/>
  <c r="K9" i="141" s="1"/>
  <c r="F16" i="201"/>
  <c r="K9" i="142" s="1"/>
  <c r="E16" i="201"/>
  <c r="K9" i="143" s="1"/>
  <c r="D16" i="201"/>
  <c r="K9" i="144" s="1"/>
  <c r="C16" i="201"/>
  <c r="K9" i="145" s="1"/>
  <c r="B16" i="201"/>
  <c r="K9" i="146" s="1"/>
  <c r="M15" i="201"/>
  <c r="J9" i="82" s="1"/>
  <c r="L15" i="201"/>
  <c r="J9" i="136" s="1"/>
  <c r="K15" i="201"/>
  <c r="J9" i="137" s="1"/>
  <c r="J15" i="201"/>
  <c r="J9" i="138" s="1"/>
  <c r="I15" i="201"/>
  <c r="J9" i="139" s="1"/>
  <c r="H15" i="201"/>
  <c r="J9" i="140" s="1"/>
  <c r="G15" i="201"/>
  <c r="J9" i="141" s="1"/>
  <c r="F15" i="201"/>
  <c r="J9" i="142" s="1"/>
  <c r="E15" i="201"/>
  <c r="J9" i="143" s="1"/>
  <c r="D15" i="201"/>
  <c r="J9" i="144" s="1"/>
  <c r="C15" i="201"/>
  <c r="J9" i="145" s="1"/>
  <c r="B15" i="201"/>
  <c r="J9" i="146" s="1"/>
  <c r="I9" i="146"/>
  <c r="N12" i="201"/>
  <c r="H9" i="147" s="1"/>
  <c r="M12" i="201"/>
  <c r="H9" i="82" s="1"/>
  <c r="L12" i="201"/>
  <c r="H9" i="136" s="1"/>
  <c r="K12" i="201"/>
  <c r="H9" i="137" s="1"/>
  <c r="J12" i="201"/>
  <c r="H9" i="138" s="1"/>
  <c r="I12" i="201"/>
  <c r="H9" i="139" s="1"/>
  <c r="H12" i="201"/>
  <c r="H9" i="140" s="1"/>
  <c r="G12" i="201"/>
  <c r="H9" i="141" s="1"/>
  <c r="F12" i="201"/>
  <c r="H9" i="142" s="1"/>
  <c r="E12" i="201"/>
  <c r="H9" i="143" s="1"/>
  <c r="D12" i="201"/>
  <c r="H9" i="144" s="1"/>
  <c r="C12" i="201"/>
  <c r="H9" i="145" s="1"/>
  <c r="B12" i="201"/>
  <c r="H9" i="146" s="1"/>
  <c r="N11" i="201"/>
  <c r="G9" i="147" s="1"/>
  <c r="M11" i="201"/>
  <c r="G9" i="82" s="1"/>
  <c r="L11" i="201"/>
  <c r="G9" i="136" s="1"/>
  <c r="K11" i="201"/>
  <c r="G9" i="137" s="1"/>
  <c r="J11" i="201"/>
  <c r="G9" i="138" s="1"/>
  <c r="I11" i="201"/>
  <c r="G9" i="139" s="1"/>
  <c r="H11" i="201"/>
  <c r="G9" i="140" s="1"/>
  <c r="G11" i="201"/>
  <c r="G9" i="141" s="1"/>
  <c r="F11" i="201"/>
  <c r="G9" i="142" s="1"/>
  <c r="E11" i="201"/>
  <c r="G9" i="143" s="1"/>
  <c r="D11" i="201"/>
  <c r="G9" i="144" s="1"/>
  <c r="C11" i="201"/>
  <c r="G9" i="145" s="1"/>
  <c r="B11" i="201"/>
  <c r="G9" i="146" s="1"/>
  <c r="N10" i="201"/>
  <c r="F9" i="147" s="1"/>
  <c r="M10" i="201"/>
  <c r="F9" i="82" s="1"/>
  <c r="L10" i="201"/>
  <c r="F9" i="136" s="1"/>
  <c r="K10" i="201"/>
  <c r="F9" i="137" s="1"/>
  <c r="J10" i="201"/>
  <c r="F9" i="138" s="1"/>
  <c r="I10" i="201"/>
  <c r="F9" i="139" s="1"/>
  <c r="H10" i="201"/>
  <c r="F9" i="140" s="1"/>
  <c r="G10" i="201"/>
  <c r="F9" i="141" s="1"/>
  <c r="F10" i="201"/>
  <c r="F9" i="142" s="1"/>
  <c r="E10" i="201"/>
  <c r="F9" i="143" s="1"/>
  <c r="D10" i="201"/>
  <c r="F9" i="144" s="1"/>
  <c r="C10" i="201"/>
  <c r="F9" i="145" s="1"/>
  <c r="B10" i="201"/>
  <c r="F9" i="146" s="1"/>
  <c r="M9" i="201"/>
  <c r="E9" i="82" s="1"/>
  <c r="L9" i="201"/>
  <c r="E9" i="136" s="1"/>
  <c r="K9" i="201"/>
  <c r="E9" i="137" s="1"/>
  <c r="J9" i="201"/>
  <c r="E9" i="138" s="1"/>
  <c r="I9" i="201"/>
  <c r="E9" i="139" s="1"/>
  <c r="H9" i="201"/>
  <c r="E9" i="140" s="1"/>
  <c r="G9" i="201"/>
  <c r="E9" i="141" s="1"/>
  <c r="F9" i="201"/>
  <c r="E9" i="142" s="1"/>
  <c r="E9" i="201"/>
  <c r="E9" i="143" s="1"/>
  <c r="D9" i="201"/>
  <c r="E9" i="144" s="1"/>
  <c r="C9" i="201"/>
  <c r="E9" i="145" s="1"/>
  <c r="B9" i="201"/>
  <c r="E9" i="146" s="1"/>
  <c r="D9" i="146"/>
  <c r="H6" i="201"/>
  <c r="B9" i="140" s="1"/>
  <c r="C9" i="146"/>
  <c r="G6" i="201"/>
  <c r="B9" i="141" s="1"/>
  <c r="F6" i="201" l="1"/>
  <c r="B9" i="142" s="1"/>
  <c r="C6" i="201"/>
  <c r="B9" i="145" s="1"/>
  <c r="K6" i="201"/>
  <c r="B9" i="137" s="1"/>
  <c r="N15" i="201"/>
  <c r="J9" i="147" s="1"/>
  <c r="E6" i="201"/>
  <c r="B9" i="143" s="1"/>
  <c r="M6" i="201"/>
  <c r="B9" i="82" s="1"/>
  <c r="N9" i="201"/>
  <c r="E9" i="147" s="1"/>
  <c r="I6" i="201"/>
  <c r="B9" i="139" s="1"/>
  <c r="B6" i="201"/>
  <c r="B9" i="146" s="1"/>
  <c r="J6" i="201"/>
  <c r="B9" i="138" s="1"/>
  <c r="D6" i="201"/>
  <c r="B9" i="144" s="1"/>
  <c r="L6" i="201"/>
  <c r="B9" i="136" s="1"/>
  <c r="N7" i="201"/>
  <c r="C9" i="147" s="1"/>
  <c r="N8" i="201"/>
  <c r="D9" i="147" s="1"/>
  <c r="N13" i="201"/>
  <c r="I9" i="147" s="1"/>
  <c r="F58" i="138"/>
  <c r="N12" i="58"/>
  <c r="M12" i="58"/>
  <c r="H58" i="82" s="1"/>
  <c r="L12" i="58"/>
  <c r="H58" i="136" s="1"/>
  <c r="K12" i="58"/>
  <c r="H58" i="137" s="1"/>
  <c r="J12" i="58"/>
  <c r="H58" i="138" s="1"/>
  <c r="I12" i="58"/>
  <c r="H58" i="139" s="1"/>
  <c r="H12" i="58"/>
  <c r="H58" i="140" s="1"/>
  <c r="G12" i="58"/>
  <c r="H58" i="141" s="1"/>
  <c r="F12" i="58"/>
  <c r="H58" i="142" s="1"/>
  <c r="E12" i="58"/>
  <c r="H58" i="143" s="1"/>
  <c r="D12" i="58"/>
  <c r="H58" i="144" s="1"/>
  <c r="C12" i="58"/>
  <c r="H58" i="145" s="1"/>
  <c r="B12" i="58"/>
  <c r="H58" i="146" s="1"/>
  <c r="N11" i="58"/>
  <c r="G58" i="147" s="1"/>
  <c r="M11" i="58"/>
  <c r="G58" i="82" s="1"/>
  <c r="L11" i="58"/>
  <c r="G58" i="136" s="1"/>
  <c r="K11" i="58"/>
  <c r="G58" i="137" s="1"/>
  <c r="J11" i="58"/>
  <c r="G58" i="138" s="1"/>
  <c r="I11" i="58"/>
  <c r="G58" i="139" s="1"/>
  <c r="H11" i="58"/>
  <c r="G58" i="140" s="1"/>
  <c r="G11" i="58"/>
  <c r="G58" i="141" s="1"/>
  <c r="F11" i="58"/>
  <c r="G58" i="142" s="1"/>
  <c r="E11" i="58"/>
  <c r="G58" i="143" s="1"/>
  <c r="D11" i="58"/>
  <c r="G58" i="144" s="1"/>
  <c r="C11" i="58"/>
  <c r="G58" i="145" s="1"/>
  <c r="B11" i="58"/>
  <c r="G58" i="146" s="1"/>
  <c r="N10" i="58"/>
  <c r="F58" i="147" s="1"/>
  <c r="M10" i="58"/>
  <c r="F58" i="82" s="1"/>
  <c r="L10" i="58"/>
  <c r="F58" i="136" s="1"/>
  <c r="K10" i="58"/>
  <c r="F58" i="137" s="1"/>
  <c r="J10" i="58"/>
  <c r="I10" i="58"/>
  <c r="F58" i="139" s="1"/>
  <c r="H10" i="58"/>
  <c r="F58" i="140" s="1"/>
  <c r="G10" i="58"/>
  <c r="F58" i="141" s="1"/>
  <c r="F10" i="58"/>
  <c r="F58" i="142" s="1"/>
  <c r="E10" i="58"/>
  <c r="F58" i="143" s="1"/>
  <c r="D10" i="58"/>
  <c r="F58" i="144" s="1"/>
  <c r="C10" i="58"/>
  <c r="F58" i="145" s="1"/>
  <c r="B10" i="58"/>
  <c r="F58" i="146" s="1"/>
  <c r="N16" i="58"/>
  <c r="M16" i="58"/>
  <c r="K58" i="82" s="1"/>
  <c r="L16" i="58"/>
  <c r="K58" i="136" s="1"/>
  <c r="K16" i="58"/>
  <c r="K58" i="137" s="1"/>
  <c r="J16" i="58"/>
  <c r="K58" i="138" s="1"/>
  <c r="I16" i="58"/>
  <c r="K58" i="139" s="1"/>
  <c r="H16" i="58"/>
  <c r="K58" i="140" s="1"/>
  <c r="G16" i="58"/>
  <c r="K58" i="141" s="1"/>
  <c r="F16" i="58"/>
  <c r="K58" i="142" s="1"/>
  <c r="E16" i="58"/>
  <c r="K58" i="143" s="1"/>
  <c r="D16" i="58"/>
  <c r="K58" i="144" s="1"/>
  <c r="C16" i="58"/>
  <c r="K58" i="145" s="1"/>
  <c r="B16" i="58"/>
  <c r="K58" i="146" s="1"/>
  <c r="N6" i="201" l="1"/>
  <c r="B9" i="147" s="1"/>
  <c r="I57" i="82"/>
  <c r="I57" i="136"/>
  <c r="I57" i="137"/>
  <c r="I57" i="138"/>
  <c r="I57" i="139"/>
  <c r="I57" i="140"/>
  <c r="I57" i="141"/>
  <c r="I57" i="142"/>
  <c r="I57" i="143"/>
  <c r="I57" i="144"/>
  <c r="I57" i="145"/>
  <c r="I57" i="146"/>
  <c r="D57" i="82"/>
  <c r="D57" i="137"/>
  <c r="D57" i="138"/>
  <c r="D57" i="139"/>
  <c r="D57" i="140"/>
  <c r="D57" i="141"/>
  <c r="D57" i="142"/>
  <c r="D57" i="143"/>
  <c r="D57" i="144"/>
  <c r="D57" i="145"/>
  <c r="D57" i="146"/>
  <c r="C57" i="82"/>
  <c r="C57" i="136"/>
  <c r="C57" i="137"/>
  <c r="C57" i="138"/>
  <c r="C57" i="141"/>
  <c r="C57" i="144"/>
  <c r="C57" i="145"/>
  <c r="C57" i="146"/>
  <c r="N16" i="200"/>
  <c r="K57" i="147" s="1"/>
  <c r="M16" i="200"/>
  <c r="K57" i="82" s="1"/>
  <c r="L16" i="200"/>
  <c r="K57" i="136" s="1"/>
  <c r="K16" i="200"/>
  <c r="K57" i="137" s="1"/>
  <c r="J16" i="200"/>
  <c r="K57" i="138" s="1"/>
  <c r="I16" i="200"/>
  <c r="K57" i="139" s="1"/>
  <c r="H16" i="200"/>
  <c r="K57" i="140" s="1"/>
  <c r="G16" i="200"/>
  <c r="K57" i="141" s="1"/>
  <c r="F16" i="200"/>
  <c r="K57" i="142" s="1"/>
  <c r="E16" i="200"/>
  <c r="K57" i="143" s="1"/>
  <c r="D16" i="200"/>
  <c r="K57" i="144" s="1"/>
  <c r="C16" i="200"/>
  <c r="K57" i="145" s="1"/>
  <c r="B16" i="200"/>
  <c r="K57" i="146" s="1"/>
  <c r="M15" i="200"/>
  <c r="J57" i="82" s="1"/>
  <c r="L15" i="200"/>
  <c r="J57" i="136" s="1"/>
  <c r="K15" i="200"/>
  <c r="J57" i="137" s="1"/>
  <c r="J15" i="200"/>
  <c r="J57" i="138" s="1"/>
  <c r="I15" i="200"/>
  <c r="J57" i="139" s="1"/>
  <c r="H15" i="200"/>
  <c r="J57" i="140" s="1"/>
  <c r="G15" i="200"/>
  <c r="J57" i="141" s="1"/>
  <c r="F15" i="200"/>
  <c r="J57" i="142" s="1"/>
  <c r="E15" i="200"/>
  <c r="J57" i="143" s="1"/>
  <c r="D15" i="200"/>
  <c r="J57" i="144" s="1"/>
  <c r="C15" i="200"/>
  <c r="J57" i="145" s="1"/>
  <c r="B15" i="200"/>
  <c r="J57" i="146" s="1"/>
  <c r="N12" i="200"/>
  <c r="H57" i="147" s="1"/>
  <c r="M12" i="200"/>
  <c r="H57" i="82" s="1"/>
  <c r="L12" i="200"/>
  <c r="H57" i="136" s="1"/>
  <c r="K12" i="200"/>
  <c r="H57" i="137" s="1"/>
  <c r="J12" i="200"/>
  <c r="H57" i="138" s="1"/>
  <c r="I12" i="200"/>
  <c r="H57" i="139" s="1"/>
  <c r="H12" i="200"/>
  <c r="H57" i="140" s="1"/>
  <c r="G12" i="200"/>
  <c r="H57" i="141" s="1"/>
  <c r="F12" i="200"/>
  <c r="H57" i="142" s="1"/>
  <c r="E12" i="200"/>
  <c r="H57" i="143" s="1"/>
  <c r="D12" i="200"/>
  <c r="H57" i="144" s="1"/>
  <c r="C12" i="200"/>
  <c r="H57" i="145" s="1"/>
  <c r="B12" i="200"/>
  <c r="H57" i="146" s="1"/>
  <c r="N11" i="200"/>
  <c r="G57" i="147" s="1"/>
  <c r="M11" i="200"/>
  <c r="G57" i="82" s="1"/>
  <c r="L11" i="200"/>
  <c r="G57" i="136" s="1"/>
  <c r="K11" i="200"/>
  <c r="G57" i="137" s="1"/>
  <c r="J11" i="200"/>
  <c r="G57" i="138" s="1"/>
  <c r="I11" i="200"/>
  <c r="G57" i="139" s="1"/>
  <c r="H11" i="200"/>
  <c r="G57" i="140" s="1"/>
  <c r="G11" i="200"/>
  <c r="G57" i="141" s="1"/>
  <c r="F11" i="200"/>
  <c r="G57" i="142" s="1"/>
  <c r="E11" i="200"/>
  <c r="G57" i="143" s="1"/>
  <c r="D11" i="200"/>
  <c r="G57" i="144" s="1"/>
  <c r="C11" i="200"/>
  <c r="G57" i="145" s="1"/>
  <c r="B11" i="200"/>
  <c r="G57" i="146" s="1"/>
  <c r="N10" i="200"/>
  <c r="F57" i="147" s="1"/>
  <c r="M10" i="200"/>
  <c r="F57" i="82" s="1"/>
  <c r="L10" i="200"/>
  <c r="F57" i="136" s="1"/>
  <c r="K10" i="200"/>
  <c r="F57" i="137" s="1"/>
  <c r="J10" i="200"/>
  <c r="F57" i="138" s="1"/>
  <c r="I10" i="200"/>
  <c r="F57" i="139" s="1"/>
  <c r="H10" i="200"/>
  <c r="F57" i="140" s="1"/>
  <c r="G10" i="200"/>
  <c r="F57" i="141" s="1"/>
  <c r="F10" i="200"/>
  <c r="F57" i="142" s="1"/>
  <c r="E10" i="200"/>
  <c r="F57" i="143" s="1"/>
  <c r="D10" i="200"/>
  <c r="F57" i="144" s="1"/>
  <c r="C10" i="200"/>
  <c r="F57" i="145" s="1"/>
  <c r="B10" i="200"/>
  <c r="F57" i="146" s="1"/>
  <c r="M9" i="200"/>
  <c r="E57" i="82" s="1"/>
  <c r="L9" i="200"/>
  <c r="E57" i="136" s="1"/>
  <c r="K9" i="200"/>
  <c r="E57" i="137" s="1"/>
  <c r="J9" i="200"/>
  <c r="E57" i="138" s="1"/>
  <c r="I9" i="200"/>
  <c r="E57" i="139" s="1"/>
  <c r="H9" i="200"/>
  <c r="E57" i="140" s="1"/>
  <c r="G9" i="200"/>
  <c r="E57" i="141" s="1"/>
  <c r="F9" i="200"/>
  <c r="E57" i="142" s="1"/>
  <c r="E9" i="200"/>
  <c r="E57" i="143" s="1"/>
  <c r="D9" i="200"/>
  <c r="E57" i="144" s="1"/>
  <c r="C9" i="200"/>
  <c r="E57" i="145" s="1"/>
  <c r="B9" i="200"/>
  <c r="E57" i="146" s="1"/>
  <c r="I56" i="82"/>
  <c r="I56" i="136"/>
  <c r="I56" i="137"/>
  <c r="I56" i="138"/>
  <c r="I56" i="139"/>
  <c r="I56" i="140"/>
  <c r="I56" i="141"/>
  <c r="I56" i="142"/>
  <c r="I56" i="143"/>
  <c r="I56" i="144"/>
  <c r="I56" i="145"/>
  <c r="I56" i="146"/>
  <c r="D56" i="82"/>
  <c r="D56" i="136"/>
  <c r="D56" i="137"/>
  <c r="D56" i="138"/>
  <c r="D56" i="139"/>
  <c r="D56" i="140"/>
  <c r="D56" i="141"/>
  <c r="D56" i="142"/>
  <c r="D56" i="143"/>
  <c r="D56" i="145"/>
  <c r="D56" i="146"/>
  <c r="C56" i="82"/>
  <c r="C56" i="136"/>
  <c r="C56" i="138"/>
  <c r="C56" i="141"/>
  <c r="C56" i="142"/>
  <c r="C56" i="143"/>
  <c r="C56" i="144"/>
  <c r="C56" i="146"/>
  <c r="N16" i="199"/>
  <c r="K56" i="147" s="1"/>
  <c r="M16" i="199"/>
  <c r="K56" i="82" s="1"/>
  <c r="L16" i="199"/>
  <c r="K56" i="136" s="1"/>
  <c r="K16" i="199"/>
  <c r="K56" i="137" s="1"/>
  <c r="J16" i="199"/>
  <c r="K56" i="138" s="1"/>
  <c r="I16" i="199"/>
  <c r="K56" i="139" s="1"/>
  <c r="H16" i="199"/>
  <c r="K56" i="140" s="1"/>
  <c r="G16" i="199"/>
  <c r="K56" i="141" s="1"/>
  <c r="F16" i="199"/>
  <c r="K56" i="142" s="1"/>
  <c r="E16" i="199"/>
  <c r="K56" i="143" s="1"/>
  <c r="D16" i="199"/>
  <c r="K56" i="144" s="1"/>
  <c r="C16" i="199"/>
  <c r="K56" i="145" s="1"/>
  <c r="B16" i="199"/>
  <c r="K56" i="146" s="1"/>
  <c r="M15" i="199"/>
  <c r="J56" i="82" s="1"/>
  <c r="L15" i="199"/>
  <c r="J56" i="136" s="1"/>
  <c r="K15" i="199"/>
  <c r="J56" i="137" s="1"/>
  <c r="J15" i="199"/>
  <c r="J56" i="138" s="1"/>
  <c r="I15" i="199"/>
  <c r="J56" i="139" s="1"/>
  <c r="H15" i="199"/>
  <c r="J56" i="140" s="1"/>
  <c r="G15" i="199"/>
  <c r="J56" i="141" s="1"/>
  <c r="F15" i="199"/>
  <c r="J56" i="142" s="1"/>
  <c r="E15" i="199"/>
  <c r="J56" i="143" s="1"/>
  <c r="D15" i="199"/>
  <c r="J56" i="144" s="1"/>
  <c r="C15" i="199"/>
  <c r="J56" i="145" s="1"/>
  <c r="B15" i="199"/>
  <c r="J56" i="146" s="1"/>
  <c r="N12" i="199"/>
  <c r="H56" i="147" s="1"/>
  <c r="M12" i="199"/>
  <c r="H56" i="82" s="1"/>
  <c r="L12" i="199"/>
  <c r="H56" i="136" s="1"/>
  <c r="K12" i="199"/>
  <c r="H56" i="137" s="1"/>
  <c r="J12" i="199"/>
  <c r="H56" i="138" s="1"/>
  <c r="I12" i="199"/>
  <c r="H56" i="139" s="1"/>
  <c r="H12" i="199"/>
  <c r="H56" i="140" s="1"/>
  <c r="G12" i="199"/>
  <c r="H56" i="141" s="1"/>
  <c r="F12" i="199"/>
  <c r="H56" i="142" s="1"/>
  <c r="E12" i="199"/>
  <c r="H56" i="143" s="1"/>
  <c r="D12" i="199"/>
  <c r="H56" i="144" s="1"/>
  <c r="C12" i="199"/>
  <c r="H56" i="145" s="1"/>
  <c r="B12" i="199"/>
  <c r="H56" i="146" s="1"/>
  <c r="N11" i="199"/>
  <c r="G56" i="147" s="1"/>
  <c r="M11" i="199"/>
  <c r="G56" i="82" s="1"/>
  <c r="L11" i="199"/>
  <c r="G56" i="136" s="1"/>
  <c r="K11" i="199"/>
  <c r="G56" i="137" s="1"/>
  <c r="J11" i="199"/>
  <c r="G56" i="138" s="1"/>
  <c r="I11" i="199"/>
  <c r="G56" i="139" s="1"/>
  <c r="H11" i="199"/>
  <c r="G56" i="140" s="1"/>
  <c r="G11" i="199"/>
  <c r="G56" i="141" s="1"/>
  <c r="F11" i="199"/>
  <c r="G56" i="142" s="1"/>
  <c r="E11" i="199"/>
  <c r="G56" i="143" s="1"/>
  <c r="D11" i="199"/>
  <c r="G56" i="144" s="1"/>
  <c r="C11" i="199"/>
  <c r="G56" i="145" s="1"/>
  <c r="B11" i="199"/>
  <c r="G56" i="146" s="1"/>
  <c r="N10" i="199"/>
  <c r="F56" i="147" s="1"/>
  <c r="M10" i="199"/>
  <c r="F56" i="82" s="1"/>
  <c r="L10" i="199"/>
  <c r="F56" i="136" s="1"/>
  <c r="K10" i="199"/>
  <c r="F56" i="137" s="1"/>
  <c r="J10" i="199"/>
  <c r="F56" i="138" s="1"/>
  <c r="I10" i="199"/>
  <c r="F56" i="139" s="1"/>
  <c r="H10" i="199"/>
  <c r="F56" i="140" s="1"/>
  <c r="G10" i="199"/>
  <c r="F56" i="141" s="1"/>
  <c r="F10" i="199"/>
  <c r="F56" i="142" s="1"/>
  <c r="E10" i="199"/>
  <c r="F56" i="143" s="1"/>
  <c r="D10" i="199"/>
  <c r="F56" i="144" s="1"/>
  <c r="C10" i="199"/>
  <c r="F56" i="145" s="1"/>
  <c r="B10" i="199"/>
  <c r="F56" i="146" s="1"/>
  <c r="M9" i="199"/>
  <c r="E56" i="82" s="1"/>
  <c r="L9" i="199"/>
  <c r="E56" i="136" s="1"/>
  <c r="K9" i="199"/>
  <c r="E56" i="137" s="1"/>
  <c r="J9" i="199"/>
  <c r="E56" i="138" s="1"/>
  <c r="I9" i="199"/>
  <c r="E56" i="139" s="1"/>
  <c r="H9" i="199"/>
  <c r="E56" i="140" s="1"/>
  <c r="G9" i="199"/>
  <c r="E56" i="141" s="1"/>
  <c r="F9" i="199"/>
  <c r="E56" i="142" s="1"/>
  <c r="E9" i="199"/>
  <c r="E56" i="143" s="1"/>
  <c r="D9" i="199"/>
  <c r="E56" i="144" s="1"/>
  <c r="C9" i="199"/>
  <c r="E56" i="145" s="1"/>
  <c r="B9" i="199"/>
  <c r="E56" i="146" s="1"/>
  <c r="M13" i="198"/>
  <c r="I55" i="82" s="1"/>
  <c r="L13" i="198"/>
  <c r="I55" i="136" s="1"/>
  <c r="K13" i="198"/>
  <c r="I55" i="137" s="1"/>
  <c r="J13" i="198"/>
  <c r="I55" i="138" s="1"/>
  <c r="I13" i="198"/>
  <c r="I55" i="139" s="1"/>
  <c r="H13" i="198"/>
  <c r="I55" i="140" s="1"/>
  <c r="G13" i="198"/>
  <c r="I55" i="141" s="1"/>
  <c r="F13" i="198"/>
  <c r="I55" i="142" s="1"/>
  <c r="E13" i="198"/>
  <c r="I55" i="143" s="1"/>
  <c r="D13" i="198"/>
  <c r="I55" i="144" s="1"/>
  <c r="C13" i="198"/>
  <c r="I55" i="145" s="1"/>
  <c r="B13" i="198"/>
  <c r="I55" i="146" s="1"/>
  <c r="M8" i="198"/>
  <c r="D55" i="82" s="1"/>
  <c r="L8" i="198"/>
  <c r="D55" i="136" s="1"/>
  <c r="K8" i="198"/>
  <c r="D55" i="137" s="1"/>
  <c r="J8" i="198"/>
  <c r="D55" i="138" s="1"/>
  <c r="I8" i="198"/>
  <c r="D55" i="139" s="1"/>
  <c r="H8" i="198"/>
  <c r="D55" i="140" s="1"/>
  <c r="G8" i="198"/>
  <c r="D55" i="141" s="1"/>
  <c r="F8" i="198"/>
  <c r="D55" i="142" s="1"/>
  <c r="E8" i="198"/>
  <c r="D55" i="143" s="1"/>
  <c r="D8" i="198"/>
  <c r="D55" i="144" s="1"/>
  <c r="C8" i="198"/>
  <c r="D55" i="145" s="1"/>
  <c r="B8" i="198"/>
  <c r="D55" i="146" s="1"/>
  <c r="M7" i="198"/>
  <c r="C55" i="82" s="1"/>
  <c r="L7" i="198"/>
  <c r="C55" i="136" s="1"/>
  <c r="K7" i="198"/>
  <c r="C55" i="137" s="1"/>
  <c r="J7" i="198"/>
  <c r="C55" i="138" s="1"/>
  <c r="I7" i="198"/>
  <c r="C55" i="139" s="1"/>
  <c r="H7" i="198"/>
  <c r="C55" i="140" s="1"/>
  <c r="G7" i="198"/>
  <c r="C55" i="141" s="1"/>
  <c r="F7" i="198"/>
  <c r="C55" i="142" s="1"/>
  <c r="E7" i="198"/>
  <c r="C55" i="143" s="1"/>
  <c r="D7" i="198"/>
  <c r="C55" i="144" s="1"/>
  <c r="C7" i="198"/>
  <c r="B7" i="198"/>
  <c r="C55" i="146" s="1"/>
  <c r="N16" i="198"/>
  <c r="K55" i="147" s="1"/>
  <c r="M16" i="198"/>
  <c r="K55" i="82" s="1"/>
  <c r="L16" i="198"/>
  <c r="K55" i="136" s="1"/>
  <c r="K16" i="198"/>
  <c r="K55" i="137" s="1"/>
  <c r="J16" i="198"/>
  <c r="K55" i="138" s="1"/>
  <c r="I16" i="198"/>
  <c r="K55" i="139" s="1"/>
  <c r="H16" i="198"/>
  <c r="K55" i="140" s="1"/>
  <c r="G16" i="198"/>
  <c r="K55" i="141" s="1"/>
  <c r="F16" i="198"/>
  <c r="K55" i="142" s="1"/>
  <c r="E16" i="198"/>
  <c r="K55" i="143" s="1"/>
  <c r="D16" i="198"/>
  <c r="K55" i="144" s="1"/>
  <c r="C16" i="198"/>
  <c r="K55" i="145" s="1"/>
  <c r="B16" i="198"/>
  <c r="K55" i="146" s="1"/>
  <c r="M15" i="198"/>
  <c r="J55" i="82" s="1"/>
  <c r="L15" i="198"/>
  <c r="J55" i="136" s="1"/>
  <c r="K15" i="198"/>
  <c r="J55" i="137" s="1"/>
  <c r="J15" i="198"/>
  <c r="J55" i="138" s="1"/>
  <c r="I15" i="198"/>
  <c r="J55" i="139" s="1"/>
  <c r="H15" i="198"/>
  <c r="J55" i="140" s="1"/>
  <c r="G15" i="198"/>
  <c r="J55" i="141" s="1"/>
  <c r="F15" i="198"/>
  <c r="J55" i="142" s="1"/>
  <c r="E15" i="198"/>
  <c r="J55" i="143" s="1"/>
  <c r="D15" i="198"/>
  <c r="J55" i="144" s="1"/>
  <c r="C15" i="198"/>
  <c r="J55" i="145" s="1"/>
  <c r="B15" i="198"/>
  <c r="J55" i="146" s="1"/>
  <c r="N12" i="198"/>
  <c r="H55" i="147" s="1"/>
  <c r="M12" i="198"/>
  <c r="H55" i="82" s="1"/>
  <c r="L12" i="198"/>
  <c r="H55" i="136" s="1"/>
  <c r="K12" i="198"/>
  <c r="H55" i="137" s="1"/>
  <c r="J12" i="198"/>
  <c r="H55" i="138" s="1"/>
  <c r="I12" i="198"/>
  <c r="H55" i="139" s="1"/>
  <c r="H12" i="198"/>
  <c r="H55" i="140" s="1"/>
  <c r="G12" i="198"/>
  <c r="H55" i="141" s="1"/>
  <c r="F12" i="198"/>
  <c r="H55" i="142" s="1"/>
  <c r="E12" i="198"/>
  <c r="H55" i="143" s="1"/>
  <c r="D12" i="198"/>
  <c r="H55" i="144" s="1"/>
  <c r="C12" i="198"/>
  <c r="H55" i="145" s="1"/>
  <c r="B12" i="198"/>
  <c r="H55" i="146" s="1"/>
  <c r="N11" i="198"/>
  <c r="G55" i="147" s="1"/>
  <c r="M11" i="198"/>
  <c r="G55" i="82" s="1"/>
  <c r="L11" i="198"/>
  <c r="G55" i="136" s="1"/>
  <c r="K11" i="198"/>
  <c r="G55" i="137" s="1"/>
  <c r="J11" i="198"/>
  <c r="G55" i="138" s="1"/>
  <c r="I11" i="198"/>
  <c r="G55" i="139" s="1"/>
  <c r="H11" i="198"/>
  <c r="G55" i="140" s="1"/>
  <c r="G11" i="198"/>
  <c r="G55" i="141" s="1"/>
  <c r="F11" i="198"/>
  <c r="G55" i="142" s="1"/>
  <c r="E11" i="198"/>
  <c r="G55" i="143" s="1"/>
  <c r="D11" i="198"/>
  <c r="G55" i="144" s="1"/>
  <c r="C11" i="198"/>
  <c r="G55" i="145" s="1"/>
  <c r="B11" i="198"/>
  <c r="G55" i="146" s="1"/>
  <c r="N10" i="198"/>
  <c r="F55" i="147" s="1"/>
  <c r="M10" i="198"/>
  <c r="F55" i="82" s="1"/>
  <c r="L10" i="198"/>
  <c r="F55" i="136" s="1"/>
  <c r="K10" i="198"/>
  <c r="F55" i="137" s="1"/>
  <c r="J10" i="198"/>
  <c r="F55" i="138" s="1"/>
  <c r="I10" i="198"/>
  <c r="F55" i="139" s="1"/>
  <c r="H10" i="198"/>
  <c r="F55" i="140" s="1"/>
  <c r="G10" i="198"/>
  <c r="F55" i="141" s="1"/>
  <c r="F10" i="198"/>
  <c r="F55" i="142" s="1"/>
  <c r="E10" i="198"/>
  <c r="F55" i="143" s="1"/>
  <c r="D10" i="198"/>
  <c r="F55" i="144" s="1"/>
  <c r="C10" i="198"/>
  <c r="F55" i="145" s="1"/>
  <c r="B10" i="198"/>
  <c r="F55" i="146" s="1"/>
  <c r="M9" i="198"/>
  <c r="E55" i="82" s="1"/>
  <c r="L9" i="198"/>
  <c r="E55" i="136" s="1"/>
  <c r="K9" i="198"/>
  <c r="E55" i="137" s="1"/>
  <c r="J9" i="198"/>
  <c r="E55" i="138" s="1"/>
  <c r="I9" i="198"/>
  <c r="E55" i="139" s="1"/>
  <c r="H9" i="198"/>
  <c r="E55" i="140" s="1"/>
  <c r="G9" i="198"/>
  <c r="E55" i="141" s="1"/>
  <c r="F9" i="198"/>
  <c r="E55" i="142" s="1"/>
  <c r="E9" i="198"/>
  <c r="E55" i="143" s="1"/>
  <c r="D9" i="198"/>
  <c r="E55" i="144" s="1"/>
  <c r="C9" i="198"/>
  <c r="E55" i="145" s="1"/>
  <c r="B9" i="198"/>
  <c r="E55" i="146" s="1"/>
  <c r="I54" i="82"/>
  <c r="I54" i="136"/>
  <c r="I54" i="137"/>
  <c r="I54" i="138"/>
  <c r="I54" i="139"/>
  <c r="I54" i="140"/>
  <c r="I54" i="141"/>
  <c r="I54" i="142"/>
  <c r="I54" i="143"/>
  <c r="I54" i="144"/>
  <c r="I54" i="145"/>
  <c r="I54" i="146"/>
  <c r="D54" i="82"/>
  <c r="D54" i="136"/>
  <c r="D54" i="137"/>
  <c r="D54" i="138"/>
  <c r="D54" i="139"/>
  <c r="D54" i="140"/>
  <c r="D54" i="141"/>
  <c r="D54" i="142"/>
  <c r="D54" i="143"/>
  <c r="D54" i="144"/>
  <c r="D54" i="145"/>
  <c r="D54" i="146"/>
  <c r="C54" i="82"/>
  <c r="C54" i="136"/>
  <c r="C54" i="137"/>
  <c r="C54" i="138"/>
  <c r="C54" i="140"/>
  <c r="C54" i="141"/>
  <c r="C54" i="142"/>
  <c r="C54" i="143"/>
  <c r="C54" i="144"/>
  <c r="C54" i="145"/>
  <c r="C54" i="146"/>
  <c r="N16" i="197"/>
  <c r="K54" i="147" s="1"/>
  <c r="M16" i="197"/>
  <c r="K54" i="82" s="1"/>
  <c r="L16" i="197"/>
  <c r="K54" i="136" s="1"/>
  <c r="K16" i="197"/>
  <c r="K54" i="137" s="1"/>
  <c r="J16" i="197"/>
  <c r="K54" i="138" s="1"/>
  <c r="I16" i="197"/>
  <c r="K54" i="139" s="1"/>
  <c r="H16" i="197"/>
  <c r="K54" i="140" s="1"/>
  <c r="G16" i="197"/>
  <c r="K54" i="141" s="1"/>
  <c r="F16" i="197"/>
  <c r="K54" i="142" s="1"/>
  <c r="E16" i="197"/>
  <c r="K54" i="143" s="1"/>
  <c r="D16" i="197"/>
  <c r="K54" i="144" s="1"/>
  <c r="C16" i="197"/>
  <c r="K54" i="145" s="1"/>
  <c r="B16" i="197"/>
  <c r="K54" i="146" s="1"/>
  <c r="M15" i="197"/>
  <c r="J54" i="82" s="1"/>
  <c r="L15" i="197"/>
  <c r="J54" i="136" s="1"/>
  <c r="K15" i="197"/>
  <c r="J54" i="137" s="1"/>
  <c r="J15" i="197"/>
  <c r="J54" i="138" s="1"/>
  <c r="I15" i="197"/>
  <c r="J54" i="139" s="1"/>
  <c r="H15" i="197"/>
  <c r="J54" i="140" s="1"/>
  <c r="G15" i="197"/>
  <c r="J54" i="141" s="1"/>
  <c r="F15" i="197"/>
  <c r="J54" i="142" s="1"/>
  <c r="E15" i="197"/>
  <c r="J54" i="143" s="1"/>
  <c r="D15" i="197"/>
  <c r="J54" i="144" s="1"/>
  <c r="C15" i="197"/>
  <c r="J54" i="145" s="1"/>
  <c r="B15" i="197"/>
  <c r="J54" i="146" s="1"/>
  <c r="N12" i="197"/>
  <c r="H54" i="147" s="1"/>
  <c r="M12" i="197"/>
  <c r="H54" i="82" s="1"/>
  <c r="L12" i="197"/>
  <c r="H54" i="136" s="1"/>
  <c r="K12" i="197"/>
  <c r="H54" i="137" s="1"/>
  <c r="J12" i="197"/>
  <c r="H54" i="138" s="1"/>
  <c r="I12" i="197"/>
  <c r="H54" i="139" s="1"/>
  <c r="H12" i="197"/>
  <c r="H54" i="140" s="1"/>
  <c r="G12" i="197"/>
  <c r="H54" i="141" s="1"/>
  <c r="F12" i="197"/>
  <c r="H54" i="142" s="1"/>
  <c r="E12" i="197"/>
  <c r="H54" i="143" s="1"/>
  <c r="D12" i="197"/>
  <c r="H54" i="144" s="1"/>
  <c r="C12" i="197"/>
  <c r="H54" i="145" s="1"/>
  <c r="B12" i="197"/>
  <c r="H54" i="146" s="1"/>
  <c r="N11" i="197"/>
  <c r="G54" i="147" s="1"/>
  <c r="M11" i="197"/>
  <c r="G54" i="82" s="1"/>
  <c r="L11" i="197"/>
  <c r="G54" i="136" s="1"/>
  <c r="K11" i="197"/>
  <c r="G54" i="137" s="1"/>
  <c r="J11" i="197"/>
  <c r="G54" i="138" s="1"/>
  <c r="I11" i="197"/>
  <c r="G54" i="139" s="1"/>
  <c r="H11" i="197"/>
  <c r="G54" i="140" s="1"/>
  <c r="G11" i="197"/>
  <c r="G54" i="141" s="1"/>
  <c r="F11" i="197"/>
  <c r="G54" i="142" s="1"/>
  <c r="E11" i="197"/>
  <c r="G54" i="143" s="1"/>
  <c r="D11" i="197"/>
  <c r="G54" i="144" s="1"/>
  <c r="C11" i="197"/>
  <c r="G54" i="145" s="1"/>
  <c r="B11" i="197"/>
  <c r="G54" i="146" s="1"/>
  <c r="N10" i="197"/>
  <c r="F54" i="147" s="1"/>
  <c r="M10" i="197"/>
  <c r="F54" i="82" s="1"/>
  <c r="L10" i="197"/>
  <c r="F54" i="136" s="1"/>
  <c r="K10" i="197"/>
  <c r="F54" i="137" s="1"/>
  <c r="J10" i="197"/>
  <c r="F54" i="138" s="1"/>
  <c r="I10" i="197"/>
  <c r="F54" i="139" s="1"/>
  <c r="H10" i="197"/>
  <c r="F54" i="140" s="1"/>
  <c r="G10" i="197"/>
  <c r="F54" i="141" s="1"/>
  <c r="F10" i="197"/>
  <c r="F54" i="142" s="1"/>
  <c r="E10" i="197"/>
  <c r="F54" i="143" s="1"/>
  <c r="D10" i="197"/>
  <c r="F54" i="144" s="1"/>
  <c r="C10" i="197"/>
  <c r="F54" i="145" s="1"/>
  <c r="B10" i="197"/>
  <c r="F54" i="146" s="1"/>
  <c r="M9" i="197"/>
  <c r="E54" i="82" s="1"/>
  <c r="L9" i="197"/>
  <c r="E54" i="136" s="1"/>
  <c r="K9" i="197"/>
  <c r="E54" i="137" s="1"/>
  <c r="J9" i="197"/>
  <c r="E54" i="138" s="1"/>
  <c r="I9" i="197"/>
  <c r="E54" i="139" s="1"/>
  <c r="H9" i="197"/>
  <c r="E54" i="140" s="1"/>
  <c r="G9" i="197"/>
  <c r="E54" i="141" s="1"/>
  <c r="F9" i="197"/>
  <c r="E54" i="142" s="1"/>
  <c r="E9" i="197"/>
  <c r="E54" i="143" s="1"/>
  <c r="D9" i="197"/>
  <c r="E54" i="144" s="1"/>
  <c r="C9" i="197"/>
  <c r="E54" i="145" s="1"/>
  <c r="B9" i="197"/>
  <c r="E54" i="146" s="1"/>
  <c r="M13" i="196"/>
  <c r="I53" i="82" s="1"/>
  <c r="L13" i="196"/>
  <c r="I53" i="136" s="1"/>
  <c r="K13" i="196"/>
  <c r="I53" i="137" s="1"/>
  <c r="J13" i="196"/>
  <c r="I53" i="138" s="1"/>
  <c r="I13" i="196"/>
  <c r="I53" i="139" s="1"/>
  <c r="H13" i="196"/>
  <c r="I53" i="140" s="1"/>
  <c r="G13" i="196"/>
  <c r="I53" i="141" s="1"/>
  <c r="F13" i="196"/>
  <c r="I53" i="142" s="1"/>
  <c r="E13" i="196"/>
  <c r="I53" i="143" s="1"/>
  <c r="D13" i="196"/>
  <c r="I53" i="144" s="1"/>
  <c r="C13" i="196"/>
  <c r="I53" i="145" s="1"/>
  <c r="B13" i="196"/>
  <c r="I53" i="146" s="1"/>
  <c r="M8" i="196"/>
  <c r="D53" i="82" s="1"/>
  <c r="L8" i="196"/>
  <c r="D53" i="136" s="1"/>
  <c r="K8" i="196"/>
  <c r="D53" i="137" s="1"/>
  <c r="J8" i="196"/>
  <c r="D53" i="138" s="1"/>
  <c r="I8" i="196"/>
  <c r="D53" i="139" s="1"/>
  <c r="H8" i="196"/>
  <c r="D53" i="140" s="1"/>
  <c r="G8" i="196"/>
  <c r="D53" i="141" s="1"/>
  <c r="F8" i="196"/>
  <c r="D53" i="142" s="1"/>
  <c r="E8" i="196"/>
  <c r="D53" i="143" s="1"/>
  <c r="D8" i="196"/>
  <c r="D53" i="144" s="1"/>
  <c r="C8" i="196"/>
  <c r="D53" i="145" s="1"/>
  <c r="B8" i="196"/>
  <c r="D53" i="146" s="1"/>
  <c r="M7" i="196"/>
  <c r="C53" i="82" s="1"/>
  <c r="L7" i="196"/>
  <c r="C53" i="136" s="1"/>
  <c r="K7" i="196"/>
  <c r="C53" i="137" s="1"/>
  <c r="J7" i="196"/>
  <c r="I7" i="196"/>
  <c r="C53" i="139" s="1"/>
  <c r="H7" i="196"/>
  <c r="C53" i="140" s="1"/>
  <c r="G7" i="196"/>
  <c r="C53" i="141" s="1"/>
  <c r="F7" i="196"/>
  <c r="E7" i="196"/>
  <c r="D7" i="196"/>
  <c r="C7" i="196"/>
  <c r="C53" i="145" s="1"/>
  <c r="B7" i="196"/>
  <c r="C53" i="146" s="1"/>
  <c r="N16" i="196"/>
  <c r="K53" i="147" s="1"/>
  <c r="M16" i="196"/>
  <c r="K53" i="82" s="1"/>
  <c r="L16" i="196"/>
  <c r="K53" i="136" s="1"/>
  <c r="K16" i="196"/>
  <c r="K53" i="137" s="1"/>
  <c r="J16" i="196"/>
  <c r="K53" i="138" s="1"/>
  <c r="I16" i="196"/>
  <c r="K53" i="139" s="1"/>
  <c r="H16" i="196"/>
  <c r="K53" i="140" s="1"/>
  <c r="G16" i="196"/>
  <c r="K53" i="141" s="1"/>
  <c r="F16" i="196"/>
  <c r="K53" i="142" s="1"/>
  <c r="E16" i="196"/>
  <c r="K53" i="143" s="1"/>
  <c r="D16" i="196"/>
  <c r="K53" i="144" s="1"/>
  <c r="C16" i="196"/>
  <c r="K53" i="145" s="1"/>
  <c r="B16" i="196"/>
  <c r="K53" i="146" s="1"/>
  <c r="M15" i="196"/>
  <c r="J53" i="82" s="1"/>
  <c r="L15" i="196"/>
  <c r="J53" i="136" s="1"/>
  <c r="K15" i="196"/>
  <c r="J53" i="137" s="1"/>
  <c r="J15" i="196"/>
  <c r="J53" i="138" s="1"/>
  <c r="I15" i="196"/>
  <c r="J53" i="139" s="1"/>
  <c r="H15" i="196"/>
  <c r="J53" i="140" s="1"/>
  <c r="G15" i="196"/>
  <c r="J53" i="141" s="1"/>
  <c r="F15" i="196"/>
  <c r="J53" i="142" s="1"/>
  <c r="E15" i="196"/>
  <c r="J53" i="143" s="1"/>
  <c r="D15" i="196"/>
  <c r="J53" i="144" s="1"/>
  <c r="C15" i="196"/>
  <c r="J53" i="145" s="1"/>
  <c r="B15" i="196"/>
  <c r="J53" i="146" s="1"/>
  <c r="N12" i="196"/>
  <c r="H53" i="147" s="1"/>
  <c r="M12" i="196"/>
  <c r="H53" i="82" s="1"/>
  <c r="L12" i="196"/>
  <c r="H53" i="136" s="1"/>
  <c r="K12" i="196"/>
  <c r="H53" i="137" s="1"/>
  <c r="J12" i="196"/>
  <c r="H53" i="138" s="1"/>
  <c r="I12" i="196"/>
  <c r="H53" i="139" s="1"/>
  <c r="H12" i="196"/>
  <c r="H53" i="140" s="1"/>
  <c r="G12" i="196"/>
  <c r="H53" i="141" s="1"/>
  <c r="F12" i="196"/>
  <c r="H53" i="142" s="1"/>
  <c r="E12" i="196"/>
  <c r="H53" i="143" s="1"/>
  <c r="D12" i="196"/>
  <c r="H53" i="144" s="1"/>
  <c r="C12" i="196"/>
  <c r="H53" i="145" s="1"/>
  <c r="B12" i="196"/>
  <c r="H53" i="146" s="1"/>
  <c r="N11" i="196"/>
  <c r="G53" i="147" s="1"/>
  <c r="M11" i="196"/>
  <c r="G53" i="82" s="1"/>
  <c r="L11" i="196"/>
  <c r="G53" i="136" s="1"/>
  <c r="K11" i="196"/>
  <c r="G53" i="137" s="1"/>
  <c r="J11" i="196"/>
  <c r="G53" i="138" s="1"/>
  <c r="I11" i="196"/>
  <c r="G53" i="139" s="1"/>
  <c r="H11" i="196"/>
  <c r="G53" i="140" s="1"/>
  <c r="G11" i="196"/>
  <c r="G53" i="141" s="1"/>
  <c r="F11" i="196"/>
  <c r="G53" i="142" s="1"/>
  <c r="E11" i="196"/>
  <c r="G53" i="143" s="1"/>
  <c r="D11" i="196"/>
  <c r="G53" i="144" s="1"/>
  <c r="C11" i="196"/>
  <c r="G53" i="145" s="1"/>
  <c r="B11" i="196"/>
  <c r="G53" i="146" s="1"/>
  <c r="N10" i="196"/>
  <c r="F53" i="147" s="1"/>
  <c r="M10" i="196"/>
  <c r="F53" i="82" s="1"/>
  <c r="L10" i="196"/>
  <c r="F53" i="136" s="1"/>
  <c r="K10" i="196"/>
  <c r="F53" i="137" s="1"/>
  <c r="J10" i="196"/>
  <c r="F53" i="138" s="1"/>
  <c r="I10" i="196"/>
  <c r="F53" i="139" s="1"/>
  <c r="H10" i="196"/>
  <c r="F53" i="140" s="1"/>
  <c r="G10" i="196"/>
  <c r="F53" i="141" s="1"/>
  <c r="F10" i="196"/>
  <c r="F53" i="142" s="1"/>
  <c r="E10" i="196"/>
  <c r="F53" i="143" s="1"/>
  <c r="D10" i="196"/>
  <c r="F53" i="144" s="1"/>
  <c r="C10" i="196"/>
  <c r="F53" i="145" s="1"/>
  <c r="B10" i="196"/>
  <c r="F53" i="146" s="1"/>
  <c r="M9" i="196"/>
  <c r="E53" i="82" s="1"/>
  <c r="L9" i="196"/>
  <c r="E53" i="136" s="1"/>
  <c r="K9" i="196"/>
  <c r="E53" i="137" s="1"/>
  <c r="J9" i="196"/>
  <c r="E53" i="138" s="1"/>
  <c r="I9" i="196"/>
  <c r="E53" i="139" s="1"/>
  <c r="H9" i="196"/>
  <c r="E53" i="140" s="1"/>
  <c r="G9" i="196"/>
  <c r="E53" i="141" s="1"/>
  <c r="F9" i="196"/>
  <c r="E53" i="142" s="1"/>
  <c r="E9" i="196"/>
  <c r="E53" i="143" s="1"/>
  <c r="D9" i="196"/>
  <c r="E53" i="144" s="1"/>
  <c r="C9" i="196"/>
  <c r="E53" i="145" s="1"/>
  <c r="B9" i="196"/>
  <c r="E53" i="146" s="1"/>
  <c r="M13" i="195"/>
  <c r="I52" i="82" s="1"/>
  <c r="L13" i="195"/>
  <c r="I52" i="136" s="1"/>
  <c r="K13" i="195"/>
  <c r="I52" i="137" s="1"/>
  <c r="J13" i="195"/>
  <c r="I52" i="138" s="1"/>
  <c r="I13" i="195"/>
  <c r="I52" i="139" s="1"/>
  <c r="H13" i="195"/>
  <c r="I52" i="140" s="1"/>
  <c r="G13" i="195"/>
  <c r="I52" i="141" s="1"/>
  <c r="F13" i="195"/>
  <c r="I52" i="142" s="1"/>
  <c r="E13" i="195"/>
  <c r="I52" i="143" s="1"/>
  <c r="D13" i="195"/>
  <c r="I52" i="144" s="1"/>
  <c r="C13" i="195"/>
  <c r="I52" i="145" s="1"/>
  <c r="B13" i="195"/>
  <c r="I52" i="146" s="1"/>
  <c r="M8" i="195"/>
  <c r="D52" i="82" s="1"/>
  <c r="L8" i="195"/>
  <c r="D52" i="136" s="1"/>
  <c r="K8" i="195"/>
  <c r="D52" i="137" s="1"/>
  <c r="J8" i="195"/>
  <c r="D52" i="138" s="1"/>
  <c r="I8" i="195"/>
  <c r="D52" i="139" s="1"/>
  <c r="H8" i="195"/>
  <c r="D52" i="140" s="1"/>
  <c r="G8" i="195"/>
  <c r="D52" i="141" s="1"/>
  <c r="F8" i="195"/>
  <c r="D52" i="142" s="1"/>
  <c r="E8" i="195"/>
  <c r="D8" i="195"/>
  <c r="C8" i="195"/>
  <c r="D52" i="145" s="1"/>
  <c r="B8" i="195"/>
  <c r="D52" i="146" s="1"/>
  <c r="M7" i="195"/>
  <c r="C52" i="82" s="1"/>
  <c r="L7" i="195"/>
  <c r="C52" i="136" s="1"/>
  <c r="K7" i="195"/>
  <c r="C52" i="137" s="1"/>
  <c r="J7" i="195"/>
  <c r="C52" i="138" s="1"/>
  <c r="I7" i="195"/>
  <c r="C52" i="139" s="1"/>
  <c r="H7" i="195"/>
  <c r="G7" i="195"/>
  <c r="F7" i="195"/>
  <c r="C52" i="142" s="1"/>
  <c r="E7" i="195"/>
  <c r="C52" i="143" s="1"/>
  <c r="D7" i="195"/>
  <c r="C52" i="144" s="1"/>
  <c r="C7" i="195"/>
  <c r="C52" i="145" s="1"/>
  <c r="B7" i="195"/>
  <c r="C52" i="146" s="1"/>
  <c r="N16" i="195"/>
  <c r="K52" i="147" s="1"/>
  <c r="M16" i="195"/>
  <c r="K52" i="82" s="1"/>
  <c r="L16" i="195"/>
  <c r="K52" i="136" s="1"/>
  <c r="K16" i="195"/>
  <c r="K52" i="137" s="1"/>
  <c r="J16" i="195"/>
  <c r="K52" i="138" s="1"/>
  <c r="I16" i="195"/>
  <c r="K52" i="139" s="1"/>
  <c r="H16" i="195"/>
  <c r="K52" i="140" s="1"/>
  <c r="G16" i="195"/>
  <c r="K52" i="141" s="1"/>
  <c r="F16" i="195"/>
  <c r="K52" i="142" s="1"/>
  <c r="E16" i="195"/>
  <c r="K52" i="143" s="1"/>
  <c r="D16" i="195"/>
  <c r="K52" i="144" s="1"/>
  <c r="C16" i="195"/>
  <c r="K52" i="145" s="1"/>
  <c r="B16" i="195"/>
  <c r="K52" i="146" s="1"/>
  <c r="M15" i="195"/>
  <c r="J52" i="82" s="1"/>
  <c r="L15" i="195"/>
  <c r="J52" i="136" s="1"/>
  <c r="K15" i="195"/>
  <c r="J52" i="137" s="1"/>
  <c r="J15" i="195"/>
  <c r="J52" i="138" s="1"/>
  <c r="I15" i="195"/>
  <c r="J52" i="139" s="1"/>
  <c r="H15" i="195"/>
  <c r="J52" i="140" s="1"/>
  <c r="G15" i="195"/>
  <c r="J52" i="141" s="1"/>
  <c r="F15" i="195"/>
  <c r="J52" i="142" s="1"/>
  <c r="E15" i="195"/>
  <c r="J52" i="143" s="1"/>
  <c r="D15" i="195"/>
  <c r="J52" i="144" s="1"/>
  <c r="C15" i="195"/>
  <c r="J52" i="145" s="1"/>
  <c r="B15" i="195"/>
  <c r="J52" i="146" s="1"/>
  <c r="N12" i="195"/>
  <c r="H52" i="147" s="1"/>
  <c r="M12" i="195"/>
  <c r="H52" i="82" s="1"/>
  <c r="L12" i="195"/>
  <c r="H52" i="136" s="1"/>
  <c r="K12" i="195"/>
  <c r="H52" i="137" s="1"/>
  <c r="J12" i="195"/>
  <c r="H52" i="138" s="1"/>
  <c r="I12" i="195"/>
  <c r="H52" i="139" s="1"/>
  <c r="H12" i="195"/>
  <c r="H52" i="140" s="1"/>
  <c r="G12" i="195"/>
  <c r="H52" i="141" s="1"/>
  <c r="F12" i="195"/>
  <c r="H52" i="142" s="1"/>
  <c r="E12" i="195"/>
  <c r="H52" i="143" s="1"/>
  <c r="D12" i="195"/>
  <c r="H52" i="144" s="1"/>
  <c r="C12" i="195"/>
  <c r="H52" i="145" s="1"/>
  <c r="B12" i="195"/>
  <c r="H52" i="146" s="1"/>
  <c r="N11" i="195"/>
  <c r="G52" i="147" s="1"/>
  <c r="M11" i="195"/>
  <c r="G52" i="82" s="1"/>
  <c r="L11" i="195"/>
  <c r="G52" i="136" s="1"/>
  <c r="K11" i="195"/>
  <c r="G52" i="137" s="1"/>
  <c r="J11" i="195"/>
  <c r="G52" i="138" s="1"/>
  <c r="I11" i="195"/>
  <c r="G52" i="139" s="1"/>
  <c r="H11" i="195"/>
  <c r="G52" i="140" s="1"/>
  <c r="G11" i="195"/>
  <c r="G52" i="141" s="1"/>
  <c r="F11" i="195"/>
  <c r="G52" i="142" s="1"/>
  <c r="E11" i="195"/>
  <c r="G52" i="143" s="1"/>
  <c r="D11" i="195"/>
  <c r="G52" i="144" s="1"/>
  <c r="C11" i="195"/>
  <c r="G52" i="145" s="1"/>
  <c r="B11" i="195"/>
  <c r="G52" i="146" s="1"/>
  <c r="N10" i="195"/>
  <c r="F52" i="147" s="1"/>
  <c r="M10" i="195"/>
  <c r="F52" i="82" s="1"/>
  <c r="L10" i="195"/>
  <c r="F52" i="136" s="1"/>
  <c r="K10" i="195"/>
  <c r="F52" i="137" s="1"/>
  <c r="J10" i="195"/>
  <c r="F52" i="138" s="1"/>
  <c r="I10" i="195"/>
  <c r="F52" i="139" s="1"/>
  <c r="H10" i="195"/>
  <c r="F52" i="140" s="1"/>
  <c r="G10" i="195"/>
  <c r="F52" i="141" s="1"/>
  <c r="F10" i="195"/>
  <c r="F52" i="142" s="1"/>
  <c r="E10" i="195"/>
  <c r="F52" i="143" s="1"/>
  <c r="D10" i="195"/>
  <c r="F52" i="144" s="1"/>
  <c r="C10" i="195"/>
  <c r="F52" i="145" s="1"/>
  <c r="B10" i="195"/>
  <c r="F52" i="146" s="1"/>
  <c r="M9" i="195"/>
  <c r="E52" i="82" s="1"/>
  <c r="L9" i="195"/>
  <c r="E52" i="136" s="1"/>
  <c r="K9" i="195"/>
  <c r="E52" i="137" s="1"/>
  <c r="J9" i="195"/>
  <c r="E52" i="138" s="1"/>
  <c r="I9" i="195"/>
  <c r="E52" i="139" s="1"/>
  <c r="H9" i="195"/>
  <c r="E52" i="140" s="1"/>
  <c r="G9" i="195"/>
  <c r="E52" i="141" s="1"/>
  <c r="F9" i="195"/>
  <c r="E52" i="142" s="1"/>
  <c r="E9" i="195"/>
  <c r="E52" i="143" s="1"/>
  <c r="D9" i="195"/>
  <c r="E52" i="144" s="1"/>
  <c r="C9" i="195"/>
  <c r="E52" i="145" s="1"/>
  <c r="B9" i="195"/>
  <c r="E52" i="146" s="1"/>
  <c r="M13" i="194"/>
  <c r="I51" i="82" s="1"/>
  <c r="L13" i="194"/>
  <c r="I51" i="136" s="1"/>
  <c r="K13" i="194"/>
  <c r="I51" i="137" s="1"/>
  <c r="J13" i="194"/>
  <c r="I51" i="138" s="1"/>
  <c r="I13" i="194"/>
  <c r="I51" i="139" s="1"/>
  <c r="H13" i="194"/>
  <c r="I51" i="140" s="1"/>
  <c r="G13" i="194"/>
  <c r="I51" i="141" s="1"/>
  <c r="F13" i="194"/>
  <c r="I51" i="142" s="1"/>
  <c r="E13" i="194"/>
  <c r="I51" i="143" s="1"/>
  <c r="D13" i="194"/>
  <c r="I51" i="144" s="1"/>
  <c r="C13" i="194"/>
  <c r="I51" i="145" s="1"/>
  <c r="B13" i="194"/>
  <c r="I51" i="146" s="1"/>
  <c r="M8" i="194"/>
  <c r="D51" i="82" s="1"/>
  <c r="L8" i="194"/>
  <c r="D51" i="136" s="1"/>
  <c r="K8" i="194"/>
  <c r="D51" i="137" s="1"/>
  <c r="J8" i="194"/>
  <c r="D51" i="138" s="1"/>
  <c r="I8" i="194"/>
  <c r="D51" i="139" s="1"/>
  <c r="H8" i="194"/>
  <c r="D51" i="140" s="1"/>
  <c r="G8" i="194"/>
  <c r="D51" i="141" s="1"/>
  <c r="F8" i="194"/>
  <c r="D51" i="142" s="1"/>
  <c r="E8" i="194"/>
  <c r="D51" i="143" s="1"/>
  <c r="D8" i="194"/>
  <c r="D51" i="144" s="1"/>
  <c r="C8" i="194"/>
  <c r="D51" i="145" s="1"/>
  <c r="B8" i="194"/>
  <c r="D51" i="146" s="1"/>
  <c r="M7" i="194"/>
  <c r="C51" i="82" s="1"/>
  <c r="L7" i="194"/>
  <c r="C51" i="136" s="1"/>
  <c r="K7" i="194"/>
  <c r="C51" i="137" s="1"/>
  <c r="J7" i="194"/>
  <c r="I7" i="194"/>
  <c r="C51" i="139" s="1"/>
  <c r="H7" i="194"/>
  <c r="C51" i="140" s="1"/>
  <c r="G7" i="194"/>
  <c r="C51" i="141" s="1"/>
  <c r="F7" i="194"/>
  <c r="C51" i="142" s="1"/>
  <c r="E7" i="194"/>
  <c r="C51" i="143" s="1"/>
  <c r="D7" i="194"/>
  <c r="C7" i="194"/>
  <c r="C51" i="145" s="1"/>
  <c r="B7" i="194"/>
  <c r="C51" i="146" s="1"/>
  <c r="N16" i="194"/>
  <c r="K51" i="147" s="1"/>
  <c r="M16" i="194"/>
  <c r="K51" i="82" s="1"/>
  <c r="L16" i="194"/>
  <c r="K51" i="136" s="1"/>
  <c r="K16" i="194"/>
  <c r="K51" i="137" s="1"/>
  <c r="J16" i="194"/>
  <c r="K51" i="138" s="1"/>
  <c r="I16" i="194"/>
  <c r="K51" i="139" s="1"/>
  <c r="H16" i="194"/>
  <c r="K51" i="140" s="1"/>
  <c r="G16" i="194"/>
  <c r="K51" i="141" s="1"/>
  <c r="F16" i="194"/>
  <c r="K51" i="142" s="1"/>
  <c r="E16" i="194"/>
  <c r="K51" i="143" s="1"/>
  <c r="D16" i="194"/>
  <c r="K51" i="144" s="1"/>
  <c r="C16" i="194"/>
  <c r="K51" i="145" s="1"/>
  <c r="B16" i="194"/>
  <c r="K51" i="146" s="1"/>
  <c r="M15" i="194"/>
  <c r="J51" i="82" s="1"/>
  <c r="L15" i="194"/>
  <c r="J51" i="136" s="1"/>
  <c r="K15" i="194"/>
  <c r="J51" i="137" s="1"/>
  <c r="J15" i="194"/>
  <c r="J51" i="138" s="1"/>
  <c r="I15" i="194"/>
  <c r="J51" i="139" s="1"/>
  <c r="H15" i="194"/>
  <c r="J51" i="140" s="1"/>
  <c r="G15" i="194"/>
  <c r="J51" i="141" s="1"/>
  <c r="F15" i="194"/>
  <c r="J51" i="142" s="1"/>
  <c r="E15" i="194"/>
  <c r="J51" i="143" s="1"/>
  <c r="D15" i="194"/>
  <c r="J51" i="144" s="1"/>
  <c r="C15" i="194"/>
  <c r="J51" i="145" s="1"/>
  <c r="B15" i="194"/>
  <c r="J51" i="146" s="1"/>
  <c r="N12" i="194"/>
  <c r="H51" i="147" s="1"/>
  <c r="M12" i="194"/>
  <c r="H51" i="82" s="1"/>
  <c r="L12" i="194"/>
  <c r="H51" i="136" s="1"/>
  <c r="K12" i="194"/>
  <c r="H51" i="137" s="1"/>
  <c r="J12" i="194"/>
  <c r="H51" i="138" s="1"/>
  <c r="I12" i="194"/>
  <c r="H51" i="139" s="1"/>
  <c r="H12" i="194"/>
  <c r="H51" i="140" s="1"/>
  <c r="G12" i="194"/>
  <c r="H51" i="141" s="1"/>
  <c r="F12" i="194"/>
  <c r="H51" i="142" s="1"/>
  <c r="E12" i="194"/>
  <c r="H51" i="143" s="1"/>
  <c r="D12" i="194"/>
  <c r="H51" i="144" s="1"/>
  <c r="C12" i="194"/>
  <c r="H51" i="145" s="1"/>
  <c r="B12" i="194"/>
  <c r="H51" i="146" s="1"/>
  <c r="N11" i="194"/>
  <c r="G51" i="147" s="1"/>
  <c r="M11" i="194"/>
  <c r="G51" i="82" s="1"/>
  <c r="L11" i="194"/>
  <c r="G51" i="136" s="1"/>
  <c r="K11" i="194"/>
  <c r="G51" i="137" s="1"/>
  <c r="J11" i="194"/>
  <c r="G51" i="138" s="1"/>
  <c r="I11" i="194"/>
  <c r="G51" i="139" s="1"/>
  <c r="H11" i="194"/>
  <c r="G51" i="140" s="1"/>
  <c r="G11" i="194"/>
  <c r="G51" i="141" s="1"/>
  <c r="F11" i="194"/>
  <c r="G51" i="142" s="1"/>
  <c r="E11" i="194"/>
  <c r="G51" i="143" s="1"/>
  <c r="D11" i="194"/>
  <c r="G51" i="144" s="1"/>
  <c r="C11" i="194"/>
  <c r="G51" i="145" s="1"/>
  <c r="B11" i="194"/>
  <c r="G51" i="146" s="1"/>
  <c r="N10" i="194"/>
  <c r="F51" i="147" s="1"/>
  <c r="M10" i="194"/>
  <c r="F51" i="82" s="1"/>
  <c r="L10" i="194"/>
  <c r="F51" i="136" s="1"/>
  <c r="K10" i="194"/>
  <c r="F51" i="137" s="1"/>
  <c r="J10" i="194"/>
  <c r="F51" i="138" s="1"/>
  <c r="I10" i="194"/>
  <c r="F51" i="139" s="1"/>
  <c r="H10" i="194"/>
  <c r="F51" i="140" s="1"/>
  <c r="G10" i="194"/>
  <c r="F51" i="141" s="1"/>
  <c r="F10" i="194"/>
  <c r="F51" i="142" s="1"/>
  <c r="E10" i="194"/>
  <c r="F51" i="143" s="1"/>
  <c r="D10" i="194"/>
  <c r="F51" i="144" s="1"/>
  <c r="C10" i="194"/>
  <c r="F51" i="145" s="1"/>
  <c r="B10" i="194"/>
  <c r="F51" i="146" s="1"/>
  <c r="M9" i="194"/>
  <c r="E51" i="82" s="1"/>
  <c r="L9" i="194"/>
  <c r="E51" i="136" s="1"/>
  <c r="K9" i="194"/>
  <c r="E51" i="137" s="1"/>
  <c r="J9" i="194"/>
  <c r="E51" i="138" s="1"/>
  <c r="I9" i="194"/>
  <c r="E51" i="139" s="1"/>
  <c r="H9" i="194"/>
  <c r="E51" i="140" s="1"/>
  <c r="G9" i="194"/>
  <c r="E51" i="141" s="1"/>
  <c r="F9" i="194"/>
  <c r="E51" i="142" s="1"/>
  <c r="E9" i="194"/>
  <c r="E51" i="143" s="1"/>
  <c r="D9" i="194"/>
  <c r="E51" i="144" s="1"/>
  <c r="C9" i="194"/>
  <c r="E51" i="145" s="1"/>
  <c r="B9" i="194"/>
  <c r="E51" i="146" s="1"/>
  <c r="M13" i="193"/>
  <c r="I49" i="82" s="1"/>
  <c r="L13" i="193"/>
  <c r="I49" i="136" s="1"/>
  <c r="K13" i="193"/>
  <c r="I49" i="137" s="1"/>
  <c r="J13" i="193"/>
  <c r="I49" i="138" s="1"/>
  <c r="I13" i="193"/>
  <c r="I49" i="139" s="1"/>
  <c r="H13" i="193"/>
  <c r="I49" i="140" s="1"/>
  <c r="G13" i="193"/>
  <c r="I49" i="141" s="1"/>
  <c r="F13" i="193"/>
  <c r="I49" i="142" s="1"/>
  <c r="E13" i="193"/>
  <c r="I49" i="143" s="1"/>
  <c r="D13" i="193"/>
  <c r="I49" i="144" s="1"/>
  <c r="C13" i="193"/>
  <c r="I49" i="145" s="1"/>
  <c r="B13" i="193"/>
  <c r="I49" i="146" s="1"/>
  <c r="M8" i="193"/>
  <c r="D49" i="82" s="1"/>
  <c r="L8" i="193"/>
  <c r="D49" i="136" s="1"/>
  <c r="K8" i="193"/>
  <c r="D49" i="137" s="1"/>
  <c r="J8" i="193"/>
  <c r="D49" i="138" s="1"/>
  <c r="I8" i="193"/>
  <c r="D49" i="139" s="1"/>
  <c r="H8" i="193"/>
  <c r="D49" i="140" s="1"/>
  <c r="G8" i="193"/>
  <c r="D49" i="141" s="1"/>
  <c r="F8" i="193"/>
  <c r="D49" i="142" s="1"/>
  <c r="E8" i="193"/>
  <c r="D49" i="143" s="1"/>
  <c r="D8" i="193"/>
  <c r="D49" i="144" s="1"/>
  <c r="C8" i="193"/>
  <c r="D49" i="145" s="1"/>
  <c r="B8" i="193"/>
  <c r="D49" i="146" s="1"/>
  <c r="M7" i="193"/>
  <c r="C49" i="82" s="1"/>
  <c r="L7" i="193"/>
  <c r="C49" i="136" s="1"/>
  <c r="K7" i="193"/>
  <c r="C49" i="137" s="1"/>
  <c r="J7" i="193"/>
  <c r="C49" i="138" s="1"/>
  <c r="I7" i="193"/>
  <c r="C49" i="139" s="1"/>
  <c r="H7" i="193"/>
  <c r="C49" i="140" s="1"/>
  <c r="G7" i="193"/>
  <c r="C49" i="141" s="1"/>
  <c r="F7" i="193"/>
  <c r="C49" i="142" s="1"/>
  <c r="E7" i="193"/>
  <c r="C49" i="143" s="1"/>
  <c r="D7" i="193"/>
  <c r="C7" i="193"/>
  <c r="C49" i="145" s="1"/>
  <c r="B7" i="193"/>
  <c r="C49" i="146" s="1"/>
  <c r="N16" i="193"/>
  <c r="K49" i="147" s="1"/>
  <c r="M16" i="193"/>
  <c r="K49" i="82" s="1"/>
  <c r="L16" i="193"/>
  <c r="K49" i="136" s="1"/>
  <c r="K16" i="193"/>
  <c r="K49" i="137" s="1"/>
  <c r="J16" i="193"/>
  <c r="K49" i="138" s="1"/>
  <c r="I16" i="193"/>
  <c r="K49" i="139" s="1"/>
  <c r="H16" i="193"/>
  <c r="K49" i="140" s="1"/>
  <c r="G16" i="193"/>
  <c r="K49" i="141" s="1"/>
  <c r="F16" i="193"/>
  <c r="K49" i="142" s="1"/>
  <c r="E16" i="193"/>
  <c r="K49" i="143" s="1"/>
  <c r="D16" i="193"/>
  <c r="K49" i="144" s="1"/>
  <c r="C16" i="193"/>
  <c r="K49" i="145" s="1"/>
  <c r="B16" i="193"/>
  <c r="K49" i="146" s="1"/>
  <c r="M15" i="193"/>
  <c r="J49" i="82" s="1"/>
  <c r="L15" i="193"/>
  <c r="J49" i="136" s="1"/>
  <c r="K15" i="193"/>
  <c r="J49" i="137" s="1"/>
  <c r="J15" i="193"/>
  <c r="J49" i="138" s="1"/>
  <c r="I15" i="193"/>
  <c r="J49" i="139" s="1"/>
  <c r="H15" i="193"/>
  <c r="J49" i="140" s="1"/>
  <c r="G15" i="193"/>
  <c r="J49" i="141" s="1"/>
  <c r="F15" i="193"/>
  <c r="J49" i="142" s="1"/>
  <c r="E15" i="193"/>
  <c r="J49" i="143" s="1"/>
  <c r="D15" i="193"/>
  <c r="J49" i="144" s="1"/>
  <c r="C15" i="193"/>
  <c r="J49" i="145" s="1"/>
  <c r="B15" i="193"/>
  <c r="J49" i="146" s="1"/>
  <c r="N12" i="193"/>
  <c r="H49" i="147" s="1"/>
  <c r="M12" i="193"/>
  <c r="H49" i="82" s="1"/>
  <c r="L12" i="193"/>
  <c r="H49" i="136" s="1"/>
  <c r="K12" i="193"/>
  <c r="H49" i="137" s="1"/>
  <c r="J12" i="193"/>
  <c r="H49" i="138" s="1"/>
  <c r="I12" i="193"/>
  <c r="H49" i="139" s="1"/>
  <c r="H12" i="193"/>
  <c r="H49" i="140" s="1"/>
  <c r="G12" i="193"/>
  <c r="H49" i="141" s="1"/>
  <c r="F12" i="193"/>
  <c r="H49" i="142" s="1"/>
  <c r="E12" i="193"/>
  <c r="H49" i="143" s="1"/>
  <c r="D12" i="193"/>
  <c r="H49" i="144" s="1"/>
  <c r="C12" i="193"/>
  <c r="H49" i="145" s="1"/>
  <c r="B12" i="193"/>
  <c r="H49" i="146" s="1"/>
  <c r="N11" i="193"/>
  <c r="G49" i="147" s="1"/>
  <c r="M11" i="193"/>
  <c r="G49" i="82" s="1"/>
  <c r="L11" i="193"/>
  <c r="G49" i="136" s="1"/>
  <c r="K11" i="193"/>
  <c r="G49" i="137" s="1"/>
  <c r="J11" i="193"/>
  <c r="G49" i="138" s="1"/>
  <c r="I11" i="193"/>
  <c r="G49" i="139" s="1"/>
  <c r="H11" i="193"/>
  <c r="G49" i="140" s="1"/>
  <c r="G11" i="193"/>
  <c r="G49" i="141" s="1"/>
  <c r="F11" i="193"/>
  <c r="G49" i="142" s="1"/>
  <c r="E11" i="193"/>
  <c r="G49" i="143" s="1"/>
  <c r="D11" i="193"/>
  <c r="G49" i="144" s="1"/>
  <c r="C11" i="193"/>
  <c r="G49" i="145" s="1"/>
  <c r="B11" i="193"/>
  <c r="G49" i="146" s="1"/>
  <c r="N10" i="193"/>
  <c r="F49" i="147" s="1"/>
  <c r="M10" i="193"/>
  <c r="F49" i="82" s="1"/>
  <c r="L10" i="193"/>
  <c r="F49" i="136" s="1"/>
  <c r="K10" i="193"/>
  <c r="F49" i="137" s="1"/>
  <c r="J10" i="193"/>
  <c r="F49" i="138" s="1"/>
  <c r="I10" i="193"/>
  <c r="F49" i="139" s="1"/>
  <c r="H10" i="193"/>
  <c r="F49" i="140" s="1"/>
  <c r="G10" i="193"/>
  <c r="F49" i="141" s="1"/>
  <c r="F10" i="193"/>
  <c r="F49" i="142" s="1"/>
  <c r="E10" i="193"/>
  <c r="F49" i="143" s="1"/>
  <c r="D10" i="193"/>
  <c r="F49" i="144" s="1"/>
  <c r="C10" i="193"/>
  <c r="F49" i="145" s="1"/>
  <c r="B10" i="193"/>
  <c r="F49" i="146" s="1"/>
  <c r="M9" i="193"/>
  <c r="E49" i="82" s="1"/>
  <c r="L9" i="193"/>
  <c r="E49" i="136" s="1"/>
  <c r="K9" i="193"/>
  <c r="E49" i="137" s="1"/>
  <c r="J9" i="193"/>
  <c r="E49" i="138" s="1"/>
  <c r="I9" i="193"/>
  <c r="E49" i="139" s="1"/>
  <c r="H9" i="193"/>
  <c r="E49" i="140" s="1"/>
  <c r="G9" i="193"/>
  <c r="E49" i="141" s="1"/>
  <c r="F9" i="193"/>
  <c r="E49" i="142" s="1"/>
  <c r="E9" i="193"/>
  <c r="E49" i="143" s="1"/>
  <c r="D9" i="193"/>
  <c r="E49" i="144" s="1"/>
  <c r="C9" i="193"/>
  <c r="E49" i="145" s="1"/>
  <c r="B9" i="193"/>
  <c r="E49" i="146" s="1"/>
  <c r="I48" i="82"/>
  <c r="I48" i="136"/>
  <c r="I48" i="137"/>
  <c r="I48" i="138"/>
  <c r="I48" i="139"/>
  <c r="I48" i="140"/>
  <c r="I48" i="141"/>
  <c r="I48" i="142"/>
  <c r="I48" i="143"/>
  <c r="I48" i="144"/>
  <c r="I48" i="145"/>
  <c r="I48" i="146"/>
  <c r="D48" i="82"/>
  <c r="D48" i="136"/>
  <c r="D48" i="137"/>
  <c r="D48" i="138"/>
  <c r="D48" i="139"/>
  <c r="D48" i="140"/>
  <c r="D48" i="141"/>
  <c r="D48" i="142"/>
  <c r="D48" i="143"/>
  <c r="D48" i="144"/>
  <c r="D48" i="145"/>
  <c r="D48" i="146"/>
  <c r="C48" i="82"/>
  <c r="C48" i="136"/>
  <c r="C48" i="137"/>
  <c r="C48" i="138"/>
  <c r="C48" i="139"/>
  <c r="C48" i="141"/>
  <c r="C48" i="142"/>
  <c r="C48" i="144"/>
  <c r="C48" i="145"/>
  <c r="C48" i="146"/>
  <c r="N16" i="192"/>
  <c r="K48" i="147" s="1"/>
  <c r="M16" i="192"/>
  <c r="K48" i="82" s="1"/>
  <c r="L16" i="192"/>
  <c r="K48" i="136" s="1"/>
  <c r="K16" i="192"/>
  <c r="K48" i="137" s="1"/>
  <c r="J16" i="192"/>
  <c r="K48" i="138" s="1"/>
  <c r="I16" i="192"/>
  <c r="K48" i="139" s="1"/>
  <c r="H16" i="192"/>
  <c r="K48" i="140" s="1"/>
  <c r="G16" i="192"/>
  <c r="K48" i="141" s="1"/>
  <c r="F16" i="192"/>
  <c r="K48" i="142" s="1"/>
  <c r="E16" i="192"/>
  <c r="K48" i="143" s="1"/>
  <c r="D16" i="192"/>
  <c r="K48" i="144" s="1"/>
  <c r="C16" i="192"/>
  <c r="K48" i="145" s="1"/>
  <c r="B16" i="192"/>
  <c r="K48" i="146" s="1"/>
  <c r="M15" i="192"/>
  <c r="J48" i="82" s="1"/>
  <c r="L15" i="192"/>
  <c r="J48" i="136" s="1"/>
  <c r="K15" i="192"/>
  <c r="J48" i="137" s="1"/>
  <c r="J15" i="192"/>
  <c r="J48" i="138" s="1"/>
  <c r="I15" i="192"/>
  <c r="J48" i="139" s="1"/>
  <c r="H15" i="192"/>
  <c r="J48" i="140" s="1"/>
  <c r="G15" i="192"/>
  <c r="J48" i="141" s="1"/>
  <c r="F15" i="192"/>
  <c r="J48" i="142" s="1"/>
  <c r="E15" i="192"/>
  <c r="J48" i="143" s="1"/>
  <c r="D15" i="192"/>
  <c r="J48" i="144" s="1"/>
  <c r="C15" i="192"/>
  <c r="J48" i="145" s="1"/>
  <c r="B15" i="192"/>
  <c r="J48" i="146" s="1"/>
  <c r="N12" i="192"/>
  <c r="H48" i="147" s="1"/>
  <c r="M12" i="192"/>
  <c r="H48" i="82" s="1"/>
  <c r="L12" i="192"/>
  <c r="H48" i="136" s="1"/>
  <c r="K12" i="192"/>
  <c r="H48" i="137" s="1"/>
  <c r="J12" i="192"/>
  <c r="H48" i="138" s="1"/>
  <c r="I12" i="192"/>
  <c r="H48" i="139" s="1"/>
  <c r="H12" i="192"/>
  <c r="H48" i="140" s="1"/>
  <c r="G12" i="192"/>
  <c r="H48" i="141" s="1"/>
  <c r="F12" i="192"/>
  <c r="H48" i="142" s="1"/>
  <c r="E12" i="192"/>
  <c r="H48" i="143" s="1"/>
  <c r="D12" i="192"/>
  <c r="H48" i="144" s="1"/>
  <c r="C12" i="192"/>
  <c r="H48" i="145" s="1"/>
  <c r="B12" i="192"/>
  <c r="H48" i="146" s="1"/>
  <c r="N11" i="192"/>
  <c r="G48" i="147" s="1"/>
  <c r="M11" i="192"/>
  <c r="G48" i="82" s="1"/>
  <c r="L11" i="192"/>
  <c r="G48" i="136" s="1"/>
  <c r="K11" i="192"/>
  <c r="G48" i="137" s="1"/>
  <c r="J11" i="192"/>
  <c r="G48" i="138" s="1"/>
  <c r="I11" i="192"/>
  <c r="G48" i="139" s="1"/>
  <c r="H11" i="192"/>
  <c r="G48" i="140" s="1"/>
  <c r="G11" i="192"/>
  <c r="G48" i="141" s="1"/>
  <c r="F11" i="192"/>
  <c r="G48" i="142" s="1"/>
  <c r="E11" i="192"/>
  <c r="G48" i="143" s="1"/>
  <c r="D11" i="192"/>
  <c r="G48" i="144" s="1"/>
  <c r="C11" i="192"/>
  <c r="G48" i="145" s="1"/>
  <c r="B11" i="192"/>
  <c r="G48" i="146" s="1"/>
  <c r="N10" i="192"/>
  <c r="F48" i="147" s="1"/>
  <c r="M10" i="192"/>
  <c r="F48" i="82" s="1"/>
  <c r="L10" i="192"/>
  <c r="F48" i="136" s="1"/>
  <c r="K10" i="192"/>
  <c r="F48" i="137" s="1"/>
  <c r="J10" i="192"/>
  <c r="F48" i="138" s="1"/>
  <c r="I10" i="192"/>
  <c r="F48" i="139" s="1"/>
  <c r="H10" i="192"/>
  <c r="F48" i="140" s="1"/>
  <c r="G10" i="192"/>
  <c r="F48" i="141" s="1"/>
  <c r="F10" i="192"/>
  <c r="F48" i="142" s="1"/>
  <c r="E10" i="192"/>
  <c r="F48" i="143" s="1"/>
  <c r="D10" i="192"/>
  <c r="F48" i="144" s="1"/>
  <c r="C10" i="192"/>
  <c r="F48" i="145" s="1"/>
  <c r="B10" i="192"/>
  <c r="F48" i="146" s="1"/>
  <c r="M9" i="192"/>
  <c r="E48" i="82" s="1"/>
  <c r="L9" i="192"/>
  <c r="E48" i="136" s="1"/>
  <c r="K9" i="192"/>
  <c r="E48" i="137" s="1"/>
  <c r="J9" i="192"/>
  <c r="E48" i="138" s="1"/>
  <c r="I9" i="192"/>
  <c r="E48" i="139" s="1"/>
  <c r="H9" i="192"/>
  <c r="E48" i="140" s="1"/>
  <c r="G9" i="192"/>
  <c r="E48" i="141" s="1"/>
  <c r="F9" i="192"/>
  <c r="E48" i="142" s="1"/>
  <c r="E9" i="192"/>
  <c r="E48" i="143" s="1"/>
  <c r="D9" i="192"/>
  <c r="E48" i="144" s="1"/>
  <c r="C9" i="192"/>
  <c r="E48" i="145" s="1"/>
  <c r="B9" i="192"/>
  <c r="E48" i="146" s="1"/>
  <c r="I47" i="82"/>
  <c r="I47" i="136"/>
  <c r="I47" i="137"/>
  <c r="I47" i="138"/>
  <c r="I47" i="139"/>
  <c r="I47" i="140"/>
  <c r="I47" i="141"/>
  <c r="I47" i="142"/>
  <c r="I47" i="143"/>
  <c r="I47" i="144"/>
  <c r="I47" i="145"/>
  <c r="I47" i="146"/>
  <c r="D47" i="82"/>
  <c r="D47" i="137"/>
  <c r="D47" i="138"/>
  <c r="D47" i="139"/>
  <c r="D47" i="140"/>
  <c r="D47" i="141"/>
  <c r="D47" i="142"/>
  <c r="D47" i="143"/>
  <c r="D47" i="144"/>
  <c r="D47" i="146"/>
  <c r="C47" i="82"/>
  <c r="C47" i="136"/>
  <c r="C47" i="137"/>
  <c r="C47" i="143"/>
  <c r="C47" i="144"/>
  <c r="C47" i="145"/>
  <c r="C47" i="146"/>
  <c r="N16" i="191"/>
  <c r="K47" i="147" s="1"/>
  <c r="M16" i="191"/>
  <c r="K47" i="82" s="1"/>
  <c r="L16" i="191"/>
  <c r="K47" i="136" s="1"/>
  <c r="K16" i="191"/>
  <c r="K47" i="137" s="1"/>
  <c r="J16" i="191"/>
  <c r="K47" i="138" s="1"/>
  <c r="I16" i="191"/>
  <c r="K47" i="139" s="1"/>
  <c r="H16" i="191"/>
  <c r="K47" i="140" s="1"/>
  <c r="G16" i="191"/>
  <c r="K47" i="141" s="1"/>
  <c r="F16" i="191"/>
  <c r="K47" i="142" s="1"/>
  <c r="E16" i="191"/>
  <c r="K47" i="143" s="1"/>
  <c r="D16" i="191"/>
  <c r="K47" i="144" s="1"/>
  <c r="C16" i="191"/>
  <c r="K47" i="145" s="1"/>
  <c r="B16" i="191"/>
  <c r="K47" i="146" s="1"/>
  <c r="M15" i="191"/>
  <c r="J47" i="82" s="1"/>
  <c r="L15" i="191"/>
  <c r="J47" i="136" s="1"/>
  <c r="K15" i="191"/>
  <c r="J47" i="137" s="1"/>
  <c r="J15" i="191"/>
  <c r="J47" i="138" s="1"/>
  <c r="I15" i="191"/>
  <c r="J47" i="139" s="1"/>
  <c r="H15" i="191"/>
  <c r="J47" i="140" s="1"/>
  <c r="G15" i="191"/>
  <c r="J47" i="141" s="1"/>
  <c r="F15" i="191"/>
  <c r="J47" i="142" s="1"/>
  <c r="E15" i="191"/>
  <c r="J47" i="143" s="1"/>
  <c r="D15" i="191"/>
  <c r="J47" i="144" s="1"/>
  <c r="C15" i="191"/>
  <c r="J47" i="145" s="1"/>
  <c r="B15" i="191"/>
  <c r="J47" i="146" s="1"/>
  <c r="N12" i="191"/>
  <c r="H47" i="147" s="1"/>
  <c r="M12" i="191"/>
  <c r="H47" i="82" s="1"/>
  <c r="L12" i="191"/>
  <c r="H47" i="136" s="1"/>
  <c r="K12" i="191"/>
  <c r="H47" i="137" s="1"/>
  <c r="J12" i="191"/>
  <c r="H47" i="138" s="1"/>
  <c r="I12" i="191"/>
  <c r="H47" i="139" s="1"/>
  <c r="H12" i="191"/>
  <c r="H47" i="140" s="1"/>
  <c r="G12" i="191"/>
  <c r="H47" i="141" s="1"/>
  <c r="F12" i="191"/>
  <c r="H47" i="142" s="1"/>
  <c r="E12" i="191"/>
  <c r="H47" i="143" s="1"/>
  <c r="D12" i="191"/>
  <c r="H47" i="144" s="1"/>
  <c r="C12" i="191"/>
  <c r="H47" i="145" s="1"/>
  <c r="B12" i="191"/>
  <c r="H47" i="146" s="1"/>
  <c r="N11" i="191"/>
  <c r="G47" i="147" s="1"/>
  <c r="M11" i="191"/>
  <c r="G47" i="82" s="1"/>
  <c r="L11" i="191"/>
  <c r="G47" i="136" s="1"/>
  <c r="K11" i="191"/>
  <c r="G47" i="137" s="1"/>
  <c r="J11" i="191"/>
  <c r="G47" i="138" s="1"/>
  <c r="I11" i="191"/>
  <c r="G47" i="139" s="1"/>
  <c r="H11" i="191"/>
  <c r="G47" i="140" s="1"/>
  <c r="G11" i="191"/>
  <c r="G47" i="141" s="1"/>
  <c r="F11" i="191"/>
  <c r="G47" i="142" s="1"/>
  <c r="E11" i="191"/>
  <c r="G47" i="143" s="1"/>
  <c r="D11" i="191"/>
  <c r="G47" i="144" s="1"/>
  <c r="C11" i="191"/>
  <c r="G47" i="145" s="1"/>
  <c r="B11" i="191"/>
  <c r="G47" i="146" s="1"/>
  <c r="N10" i="191"/>
  <c r="F47" i="147" s="1"/>
  <c r="M10" i="191"/>
  <c r="F47" i="82" s="1"/>
  <c r="L10" i="191"/>
  <c r="F47" i="136" s="1"/>
  <c r="K10" i="191"/>
  <c r="F47" i="137" s="1"/>
  <c r="J10" i="191"/>
  <c r="F47" i="138" s="1"/>
  <c r="I10" i="191"/>
  <c r="F47" i="139" s="1"/>
  <c r="H10" i="191"/>
  <c r="F47" i="140" s="1"/>
  <c r="G10" i="191"/>
  <c r="F47" i="141" s="1"/>
  <c r="F10" i="191"/>
  <c r="F47" i="142" s="1"/>
  <c r="E10" i="191"/>
  <c r="F47" i="143" s="1"/>
  <c r="D10" i="191"/>
  <c r="F47" i="144" s="1"/>
  <c r="C10" i="191"/>
  <c r="F47" i="145" s="1"/>
  <c r="B10" i="191"/>
  <c r="F47" i="146" s="1"/>
  <c r="M9" i="191"/>
  <c r="E47" i="82" s="1"/>
  <c r="L9" i="191"/>
  <c r="E47" i="136" s="1"/>
  <c r="K9" i="191"/>
  <c r="E47" i="137" s="1"/>
  <c r="J9" i="191"/>
  <c r="E47" i="138" s="1"/>
  <c r="I9" i="191"/>
  <c r="E47" i="139" s="1"/>
  <c r="H9" i="191"/>
  <c r="E47" i="140" s="1"/>
  <c r="G9" i="191"/>
  <c r="E47" i="141" s="1"/>
  <c r="F9" i="191"/>
  <c r="E47" i="142" s="1"/>
  <c r="E9" i="191"/>
  <c r="E47" i="143" s="1"/>
  <c r="D9" i="191"/>
  <c r="E47" i="144" s="1"/>
  <c r="C9" i="191"/>
  <c r="E47" i="145" s="1"/>
  <c r="B9" i="191"/>
  <c r="E47" i="146" s="1"/>
  <c r="I46" i="82"/>
  <c r="I46" i="136"/>
  <c r="I46" i="137"/>
  <c r="I46" i="138"/>
  <c r="I46" i="139"/>
  <c r="I46" i="140"/>
  <c r="I46" i="141"/>
  <c r="I46" i="142"/>
  <c r="I46" i="143"/>
  <c r="I46" i="144"/>
  <c r="I46" i="145"/>
  <c r="I46" i="146"/>
  <c r="D46" i="82"/>
  <c r="D46" i="136"/>
  <c r="D46" i="137"/>
  <c r="D46" i="138"/>
  <c r="D46" i="139"/>
  <c r="D46" i="140"/>
  <c r="D46" i="141"/>
  <c r="D46" i="142"/>
  <c r="D46" i="143"/>
  <c r="D46" i="144"/>
  <c r="D46" i="145"/>
  <c r="D46" i="146"/>
  <c r="C46" i="82"/>
  <c r="C46" i="136"/>
  <c r="C46" i="137"/>
  <c r="C46" i="140"/>
  <c r="C46" i="141"/>
  <c r="C46" i="142"/>
  <c r="C46" i="143"/>
  <c r="C46" i="144"/>
  <c r="C46" i="145"/>
  <c r="C46" i="146"/>
  <c r="N16" i="190"/>
  <c r="K46" i="147" s="1"/>
  <c r="M16" i="190"/>
  <c r="K46" i="82" s="1"/>
  <c r="L16" i="190"/>
  <c r="K46" i="136" s="1"/>
  <c r="K16" i="190"/>
  <c r="K46" i="137" s="1"/>
  <c r="J16" i="190"/>
  <c r="K46" i="138" s="1"/>
  <c r="I16" i="190"/>
  <c r="K46" i="139" s="1"/>
  <c r="H16" i="190"/>
  <c r="K46" i="140" s="1"/>
  <c r="G16" i="190"/>
  <c r="K46" i="141" s="1"/>
  <c r="F16" i="190"/>
  <c r="K46" i="142" s="1"/>
  <c r="E16" i="190"/>
  <c r="K46" i="143" s="1"/>
  <c r="D16" i="190"/>
  <c r="K46" i="144" s="1"/>
  <c r="C16" i="190"/>
  <c r="K46" i="145" s="1"/>
  <c r="B16" i="190"/>
  <c r="K46" i="146" s="1"/>
  <c r="M15" i="190"/>
  <c r="J46" i="82" s="1"/>
  <c r="L15" i="190"/>
  <c r="J46" i="136" s="1"/>
  <c r="K15" i="190"/>
  <c r="J46" i="137" s="1"/>
  <c r="J15" i="190"/>
  <c r="J46" i="138" s="1"/>
  <c r="I15" i="190"/>
  <c r="J46" i="139" s="1"/>
  <c r="H15" i="190"/>
  <c r="J46" i="140" s="1"/>
  <c r="G15" i="190"/>
  <c r="J46" i="141" s="1"/>
  <c r="F15" i="190"/>
  <c r="J46" i="142" s="1"/>
  <c r="E15" i="190"/>
  <c r="J46" i="143" s="1"/>
  <c r="D15" i="190"/>
  <c r="J46" i="144" s="1"/>
  <c r="C15" i="190"/>
  <c r="J46" i="145" s="1"/>
  <c r="B15" i="190"/>
  <c r="J46" i="146" s="1"/>
  <c r="N12" i="190"/>
  <c r="H46" i="147" s="1"/>
  <c r="M12" i="190"/>
  <c r="H46" i="82" s="1"/>
  <c r="L12" i="190"/>
  <c r="H46" i="136" s="1"/>
  <c r="K12" i="190"/>
  <c r="H46" i="137" s="1"/>
  <c r="J12" i="190"/>
  <c r="H46" i="138" s="1"/>
  <c r="I12" i="190"/>
  <c r="H46" i="139" s="1"/>
  <c r="H12" i="190"/>
  <c r="H46" i="140" s="1"/>
  <c r="G12" i="190"/>
  <c r="H46" i="141" s="1"/>
  <c r="F12" i="190"/>
  <c r="H46" i="142" s="1"/>
  <c r="E12" i="190"/>
  <c r="H46" i="143" s="1"/>
  <c r="D12" i="190"/>
  <c r="H46" i="144" s="1"/>
  <c r="C12" i="190"/>
  <c r="H46" i="145" s="1"/>
  <c r="B12" i="190"/>
  <c r="H46" i="146" s="1"/>
  <c r="N11" i="190"/>
  <c r="G46" i="147" s="1"/>
  <c r="M11" i="190"/>
  <c r="G46" i="82" s="1"/>
  <c r="L11" i="190"/>
  <c r="G46" i="136" s="1"/>
  <c r="K11" i="190"/>
  <c r="G46" i="137" s="1"/>
  <c r="J11" i="190"/>
  <c r="G46" i="138" s="1"/>
  <c r="I11" i="190"/>
  <c r="G46" i="139" s="1"/>
  <c r="H11" i="190"/>
  <c r="G46" i="140" s="1"/>
  <c r="G11" i="190"/>
  <c r="G46" i="141" s="1"/>
  <c r="F11" i="190"/>
  <c r="G46" i="142" s="1"/>
  <c r="E11" i="190"/>
  <c r="G46" i="143" s="1"/>
  <c r="D11" i="190"/>
  <c r="G46" i="144" s="1"/>
  <c r="C11" i="190"/>
  <c r="G46" i="145" s="1"/>
  <c r="B11" i="190"/>
  <c r="G46" i="146" s="1"/>
  <c r="N10" i="190"/>
  <c r="F46" i="147" s="1"/>
  <c r="M10" i="190"/>
  <c r="F46" i="82" s="1"/>
  <c r="L10" i="190"/>
  <c r="F46" i="136" s="1"/>
  <c r="K10" i="190"/>
  <c r="F46" i="137" s="1"/>
  <c r="J10" i="190"/>
  <c r="F46" i="138" s="1"/>
  <c r="I10" i="190"/>
  <c r="F46" i="139" s="1"/>
  <c r="H10" i="190"/>
  <c r="F46" i="140" s="1"/>
  <c r="G10" i="190"/>
  <c r="F46" i="141" s="1"/>
  <c r="F10" i="190"/>
  <c r="F46" i="142" s="1"/>
  <c r="E10" i="190"/>
  <c r="F46" i="143" s="1"/>
  <c r="D10" i="190"/>
  <c r="F46" i="144" s="1"/>
  <c r="C10" i="190"/>
  <c r="F46" i="145" s="1"/>
  <c r="B10" i="190"/>
  <c r="F46" i="146" s="1"/>
  <c r="M9" i="190"/>
  <c r="E46" i="82" s="1"/>
  <c r="L9" i="190"/>
  <c r="E46" i="136" s="1"/>
  <c r="K9" i="190"/>
  <c r="E46" i="137" s="1"/>
  <c r="J9" i="190"/>
  <c r="E46" i="138" s="1"/>
  <c r="I9" i="190"/>
  <c r="E46" i="139" s="1"/>
  <c r="H9" i="190"/>
  <c r="E46" i="140" s="1"/>
  <c r="G9" i="190"/>
  <c r="E46" i="141" s="1"/>
  <c r="F9" i="190"/>
  <c r="E46" i="142" s="1"/>
  <c r="E9" i="190"/>
  <c r="E46" i="143" s="1"/>
  <c r="D9" i="190"/>
  <c r="E46" i="144" s="1"/>
  <c r="C9" i="190"/>
  <c r="E46" i="145" s="1"/>
  <c r="B9" i="190"/>
  <c r="E46" i="146" s="1"/>
  <c r="M13" i="189"/>
  <c r="I45" i="82" s="1"/>
  <c r="L13" i="189"/>
  <c r="I45" i="136" s="1"/>
  <c r="K13" i="189"/>
  <c r="I45" i="137" s="1"/>
  <c r="J13" i="189"/>
  <c r="I45" i="138" s="1"/>
  <c r="I13" i="189"/>
  <c r="I45" i="139" s="1"/>
  <c r="H13" i="189"/>
  <c r="I45" i="140" s="1"/>
  <c r="G13" i="189"/>
  <c r="I45" i="141" s="1"/>
  <c r="F13" i="189"/>
  <c r="I45" i="142" s="1"/>
  <c r="E13" i="189"/>
  <c r="I45" i="143" s="1"/>
  <c r="D13" i="189"/>
  <c r="I45" i="144" s="1"/>
  <c r="C13" i="189"/>
  <c r="I45" i="145" s="1"/>
  <c r="B13" i="189"/>
  <c r="I45" i="146" s="1"/>
  <c r="M8" i="189"/>
  <c r="D45" i="82" s="1"/>
  <c r="L8" i="189"/>
  <c r="D45" i="136" s="1"/>
  <c r="K8" i="189"/>
  <c r="D45" i="137" s="1"/>
  <c r="J8" i="189"/>
  <c r="D45" i="138" s="1"/>
  <c r="I8" i="189"/>
  <c r="D45" i="139" s="1"/>
  <c r="H8" i="189"/>
  <c r="D45" i="140" s="1"/>
  <c r="G8" i="189"/>
  <c r="D45" i="141" s="1"/>
  <c r="F8" i="189"/>
  <c r="D45" i="142" s="1"/>
  <c r="E8" i="189"/>
  <c r="D45" i="143" s="1"/>
  <c r="D8" i="189"/>
  <c r="D45" i="144" s="1"/>
  <c r="C8" i="189"/>
  <c r="D45" i="145" s="1"/>
  <c r="B8" i="189"/>
  <c r="D45" i="146" s="1"/>
  <c r="M7" i="189"/>
  <c r="C45" i="82" s="1"/>
  <c r="L7" i="189"/>
  <c r="C45" i="136" s="1"/>
  <c r="K7" i="189"/>
  <c r="C45" i="137" s="1"/>
  <c r="J7" i="189"/>
  <c r="C45" i="138" s="1"/>
  <c r="I7" i="189"/>
  <c r="H7" i="189"/>
  <c r="C45" i="140" s="1"/>
  <c r="G7" i="189"/>
  <c r="F7" i="189"/>
  <c r="E7" i="189"/>
  <c r="C45" i="143" s="1"/>
  <c r="D7" i="189"/>
  <c r="C45" i="144" s="1"/>
  <c r="C7" i="189"/>
  <c r="C45" i="145" s="1"/>
  <c r="B7" i="189"/>
  <c r="C45" i="146" s="1"/>
  <c r="N16" i="189"/>
  <c r="K45" i="147" s="1"/>
  <c r="M16" i="189"/>
  <c r="K45" i="82" s="1"/>
  <c r="L16" i="189"/>
  <c r="K45" i="136" s="1"/>
  <c r="K16" i="189"/>
  <c r="K45" i="137" s="1"/>
  <c r="J16" i="189"/>
  <c r="K45" i="138" s="1"/>
  <c r="I16" i="189"/>
  <c r="K45" i="139" s="1"/>
  <c r="H16" i="189"/>
  <c r="K45" i="140" s="1"/>
  <c r="G16" i="189"/>
  <c r="K45" i="141" s="1"/>
  <c r="F16" i="189"/>
  <c r="K45" i="142" s="1"/>
  <c r="E16" i="189"/>
  <c r="K45" i="143" s="1"/>
  <c r="D16" i="189"/>
  <c r="K45" i="144" s="1"/>
  <c r="C16" i="189"/>
  <c r="K45" i="145" s="1"/>
  <c r="B16" i="189"/>
  <c r="K45" i="146" s="1"/>
  <c r="M15" i="189"/>
  <c r="J45" i="82" s="1"/>
  <c r="L15" i="189"/>
  <c r="J45" i="136" s="1"/>
  <c r="K15" i="189"/>
  <c r="J45" i="137" s="1"/>
  <c r="J15" i="189"/>
  <c r="J45" i="138" s="1"/>
  <c r="I15" i="189"/>
  <c r="J45" i="139" s="1"/>
  <c r="H15" i="189"/>
  <c r="J45" i="140" s="1"/>
  <c r="G15" i="189"/>
  <c r="J45" i="141" s="1"/>
  <c r="F15" i="189"/>
  <c r="J45" i="142" s="1"/>
  <c r="E15" i="189"/>
  <c r="J45" i="143" s="1"/>
  <c r="D15" i="189"/>
  <c r="J45" i="144" s="1"/>
  <c r="C15" i="189"/>
  <c r="J45" i="145" s="1"/>
  <c r="B15" i="189"/>
  <c r="J45" i="146" s="1"/>
  <c r="N12" i="189"/>
  <c r="H45" i="147" s="1"/>
  <c r="M12" i="189"/>
  <c r="H45" i="82" s="1"/>
  <c r="L12" i="189"/>
  <c r="H45" i="136" s="1"/>
  <c r="K12" i="189"/>
  <c r="H45" i="137" s="1"/>
  <c r="J12" i="189"/>
  <c r="H45" i="138" s="1"/>
  <c r="I12" i="189"/>
  <c r="H45" i="139" s="1"/>
  <c r="H12" i="189"/>
  <c r="H45" i="140" s="1"/>
  <c r="G12" i="189"/>
  <c r="H45" i="141" s="1"/>
  <c r="F12" i="189"/>
  <c r="H45" i="142" s="1"/>
  <c r="E12" i="189"/>
  <c r="H45" i="143" s="1"/>
  <c r="D12" i="189"/>
  <c r="H45" i="144" s="1"/>
  <c r="C12" i="189"/>
  <c r="H45" i="145" s="1"/>
  <c r="B12" i="189"/>
  <c r="H45" i="146" s="1"/>
  <c r="N11" i="189"/>
  <c r="G45" i="147" s="1"/>
  <c r="M11" i="189"/>
  <c r="G45" i="82" s="1"/>
  <c r="L11" i="189"/>
  <c r="G45" i="136" s="1"/>
  <c r="K11" i="189"/>
  <c r="G45" i="137" s="1"/>
  <c r="J11" i="189"/>
  <c r="G45" i="138" s="1"/>
  <c r="I11" i="189"/>
  <c r="G45" i="139" s="1"/>
  <c r="H11" i="189"/>
  <c r="G45" i="140" s="1"/>
  <c r="G11" i="189"/>
  <c r="G45" i="141" s="1"/>
  <c r="F11" i="189"/>
  <c r="G45" i="142" s="1"/>
  <c r="E11" i="189"/>
  <c r="G45" i="143" s="1"/>
  <c r="D11" i="189"/>
  <c r="G45" i="144" s="1"/>
  <c r="C11" i="189"/>
  <c r="G45" i="145" s="1"/>
  <c r="B11" i="189"/>
  <c r="G45" i="146" s="1"/>
  <c r="N10" i="189"/>
  <c r="F45" i="147" s="1"/>
  <c r="M10" i="189"/>
  <c r="F45" i="82" s="1"/>
  <c r="L10" i="189"/>
  <c r="F45" i="136" s="1"/>
  <c r="K10" i="189"/>
  <c r="F45" i="137" s="1"/>
  <c r="J10" i="189"/>
  <c r="F45" i="138" s="1"/>
  <c r="I10" i="189"/>
  <c r="F45" i="139" s="1"/>
  <c r="H10" i="189"/>
  <c r="F45" i="140" s="1"/>
  <c r="G10" i="189"/>
  <c r="F45" i="141" s="1"/>
  <c r="F10" i="189"/>
  <c r="F45" i="142" s="1"/>
  <c r="E10" i="189"/>
  <c r="F45" i="143" s="1"/>
  <c r="D10" i="189"/>
  <c r="F45" i="144" s="1"/>
  <c r="C10" i="189"/>
  <c r="F45" i="145" s="1"/>
  <c r="B10" i="189"/>
  <c r="F45" i="146" s="1"/>
  <c r="M9" i="189"/>
  <c r="E45" i="82" s="1"/>
  <c r="L9" i="189"/>
  <c r="E45" i="136" s="1"/>
  <c r="K9" i="189"/>
  <c r="E45" i="137" s="1"/>
  <c r="J9" i="189"/>
  <c r="E45" i="138" s="1"/>
  <c r="I9" i="189"/>
  <c r="E45" i="139" s="1"/>
  <c r="H9" i="189"/>
  <c r="E45" i="140" s="1"/>
  <c r="G9" i="189"/>
  <c r="E45" i="141" s="1"/>
  <c r="F9" i="189"/>
  <c r="E45" i="142" s="1"/>
  <c r="E9" i="189"/>
  <c r="E45" i="143" s="1"/>
  <c r="D9" i="189"/>
  <c r="E45" i="144" s="1"/>
  <c r="C9" i="189"/>
  <c r="E45" i="145" s="1"/>
  <c r="B9" i="189"/>
  <c r="E45" i="146" s="1"/>
  <c r="I44" i="82"/>
  <c r="I44" i="136"/>
  <c r="I44" i="137"/>
  <c r="I44" i="138"/>
  <c r="I44" i="139"/>
  <c r="I44" i="140"/>
  <c r="I44" i="141"/>
  <c r="I44" i="142"/>
  <c r="I44" i="143"/>
  <c r="I44" i="144"/>
  <c r="I44" i="145"/>
  <c r="I44" i="146"/>
  <c r="D44" i="82"/>
  <c r="D44" i="136"/>
  <c r="D44" i="137"/>
  <c r="D44" i="139"/>
  <c r="D44" i="140"/>
  <c r="D44" i="141"/>
  <c r="D44" i="142"/>
  <c r="D44" i="143"/>
  <c r="D44" i="144"/>
  <c r="D44" i="145"/>
  <c r="D44" i="146"/>
  <c r="C44" i="82"/>
  <c r="C44" i="136"/>
  <c r="C44" i="137"/>
  <c r="C44" i="138"/>
  <c r="C44" i="139"/>
  <c r="C44" i="141"/>
  <c r="C44" i="143"/>
  <c r="C44" i="144"/>
  <c r="C44" i="145"/>
  <c r="C44" i="146"/>
  <c r="N16" i="188"/>
  <c r="K44" i="147" s="1"/>
  <c r="M16" i="188"/>
  <c r="K44" i="82" s="1"/>
  <c r="L16" i="188"/>
  <c r="K44" i="136" s="1"/>
  <c r="K16" i="188"/>
  <c r="K44" i="137" s="1"/>
  <c r="J16" i="188"/>
  <c r="K44" i="138" s="1"/>
  <c r="I16" i="188"/>
  <c r="K44" i="139" s="1"/>
  <c r="H16" i="188"/>
  <c r="K44" i="140" s="1"/>
  <c r="G16" i="188"/>
  <c r="K44" i="141" s="1"/>
  <c r="F16" i="188"/>
  <c r="K44" i="142" s="1"/>
  <c r="E16" i="188"/>
  <c r="K44" i="143" s="1"/>
  <c r="D16" i="188"/>
  <c r="K44" i="144" s="1"/>
  <c r="C16" i="188"/>
  <c r="K44" i="145" s="1"/>
  <c r="B16" i="188"/>
  <c r="K44" i="146" s="1"/>
  <c r="M15" i="188"/>
  <c r="J44" i="82" s="1"/>
  <c r="L15" i="188"/>
  <c r="J44" i="136" s="1"/>
  <c r="K15" i="188"/>
  <c r="J44" i="137" s="1"/>
  <c r="J15" i="188"/>
  <c r="J44" i="138" s="1"/>
  <c r="I15" i="188"/>
  <c r="J44" i="139" s="1"/>
  <c r="H15" i="188"/>
  <c r="J44" i="140" s="1"/>
  <c r="G15" i="188"/>
  <c r="J44" i="141" s="1"/>
  <c r="F15" i="188"/>
  <c r="J44" i="142" s="1"/>
  <c r="E15" i="188"/>
  <c r="J44" i="143" s="1"/>
  <c r="D15" i="188"/>
  <c r="J44" i="144" s="1"/>
  <c r="C15" i="188"/>
  <c r="J44" i="145" s="1"/>
  <c r="B15" i="188"/>
  <c r="J44" i="146" s="1"/>
  <c r="N12" i="188"/>
  <c r="H44" i="147" s="1"/>
  <c r="M12" i="188"/>
  <c r="H44" i="82" s="1"/>
  <c r="L12" i="188"/>
  <c r="H44" i="136" s="1"/>
  <c r="K12" i="188"/>
  <c r="H44" i="137" s="1"/>
  <c r="J12" i="188"/>
  <c r="H44" i="138" s="1"/>
  <c r="I12" i="188"/>
  <c r="H44" i="139" s="1"/>
  <c r="H12" i="188"/>
  <c r="H44" i="140" s="1"/>
  <c r="G12" i="188"/>
  <c r="H44" i="141" s="1"/>
  <c r="F12" i="188"/>
  <c r="H44" i="142" s="1"/>
  <c r="E12" i="188"/>
  <c r="H44" i="143" s="1"/>
  <c r="D12" i="188"/>
  <c r="H44" i="144" s="1"/>
  <c r="C12" i="188"/>
  <c r="H44" i="145" s="1"/>
  <c r="B12" i="188"/>
  <c r="H44" i="146" s="1"/>
  <c r="N11" i="188"/>
  <c r="G44" i="147" s="1"/>
  <c r="M11" i="188"/>
  <c r="G44" i="82" s="1"/>
  <c r="L11" i="188"/>
  <c r="G44" i="136" s="1"/>
  <c r="K11" i="188"/>
  <c r="G44" i="137" s="1"/>
  <c r="J11" i="188"/>
  <c r="G44" i="138" s="1"/>
  <c r="I11" i="188"/>
  <c r="G44" i="139" s="1"/>
  <c r="H11" i="188"/>
  <c r="G44" i="140" s="1"/>
  <c r="G11" i="188"/>
  <c r="G44" i="141" s="1"/>
  <c r="F11" i="188"/>
  <c r="G44" i="142" s="1"/>
  <c r="E11" i="188"/>
  <c r="G44" i="143" s="1"/>
  <c r="D11" i="188"/>
  <c r="G44" i="144" s="1"/>
  <c r="C11" i="188"/>
  <c r="G44" i="145" s="1"/>
  <c r="B11" i="188"/>
  <c r="G44" i="146" s="1"/>
  <c r="N10" i="188"/>
  <c r="F44" i="147" s="1"/>
  <c r="M10" i="188"/>
  <c r="F44" i="82" s="1"/>
  <c r="L10" i="188"/>
  <c r="F44" i="136" s="1"/>
  <c r="K10" i="188"/>
  <c r="F44" i="137" s="1"/>
  <c r="J10" i="188"/>
  <c r="F44" i="138" s="1"/>
  <c r="I10" i="188"/>
  <c r="F44" i="139" s="1"/>
  <c r="H10" i="188"/>
  <c r="F44" i="140" s="1"/>
  <c r="G10" i="188"/>
  <c r="F44" i="141" s="1"/>
  <c r="F10" i="188"/>
  <c r="F44" i="142" s="1"/>
  <c r="E10" i="188"/>
  <c r="F44" i="143" s="1"/>
  <c r="D10" i="188"/>
  <c r="F44" i="144" s="1"/>
  <c r="C10" i="188"/>
  <c r="F44" i="145" s="1"/>
  <c r="B10" i="188"/>
  <c r="F44" i="146" s="1"/>
  <c r="M9" i="188"/>
  <c r="E44" i="82" s="1"/>
  <c r="L9" i="188"/>
  <c r="E44" i="136" s="1"/>
  <c r="K9" i="188"/>
  <c r="E44" i="137" s="1"/>
  <c r="J9" i="188"/>
  <c r="E44" i="138" s="1"/>
  <c r="I9" i="188"/>
  <c r="E44" i="139" s="1"/>
  <c r="H9" i="188"/>
  <c r="E44" i="140" s="1"/>
  <c r="G9" i="188"/>
  <c r="E44" i="141" s="1"/>
  <c r="F9" i="188"/>
  <c r="E44" i="142" s="1"/>
  <c r="E9" i="188"/>
  <c r="E44" i="143" s="1"/>
  <c r="D9" i="188"/>
  <c r="E44" i="144" s="1"/>
  <c r="C9" i="188"/>
  <c r="E44" i="145" s="1"/>
  <c r="B9" i="188"/>
  <c r="E44" i="146" s="1"/>
  <c r="M13" i="187"/>
  <c r="I43" i="82" s="1"/>
  <c r="L13" i="187"/>
  <c r="I43" i="136" s="1"/>
  <c r="K13" i="187"/>
  <c r="I43" i="137" s="1"/>
  <c r="J13" i="187"/>
  <c r="I43" i="138" s="1"/>
  <c r="I13" i="187"/>
  <c r="I43" i="139" s="1"/>
  <c r="H13" i="187"/>
  <c r="I43" i="140" s="1"/>
  <c r="G13" i="187"/>
  <c r="I43" i="141" s="1"/>
  <c r="F13" i="187"/>
  <c r="I43" i="142" s="1"/>
  <c r="E13" i="187"/>
  <c r="I43" i="143" s="1"/>
  <c r="D13" i="187"/>
  <c r="I43" i="144" s="1"/>
  <c r="C13" i="187"/>
  <c r="I43" i="145" s="1"/>
  <c r="B13" i="187"/>
  <c r="I43" i="146" s="1"/>
  <c r="M8" i="187"/>
  <c r="D43" i="82" s="1"/>
  <c r="L8" i="187"/>
  <c r="D43" i="136" s="1"/>
  <c r="K8" i="187"/>
  <c r="D43" i="137" s="1"/>
  <c r="J8" i="187"/>
  <c r="D43" i="138" s="1"/>
  <c r="I8" i="187"/>
  <c r="D43" i="139" s="1"/>
  <c r="H8" i="187"/>
  <c r="D43" i="140" s="1"/>
  <c r="G8" i="187"/>
  <c r="D43" i="141" s="1"/>
  <c r="F8" i="187"/>
  <c r="D43" i="142" s="1"/>
  <c r="E8" i="187"/>
  <c r="D43" i="143" s="1"/>
  <c r="D8" i="187"/>
  <c r="C8" i="187"/>
  <c r="D43" i="145" s="1"/>
  <c r="B8" i="187"/>
  <c r="D43" i="146" s="1"/>
  <c r="M7" i="187"/>
  <c r="L7" i="187"/>
  <c r="C43" i="136" s="1"/>
  <c r="K7" i="187"/>
  <c r="J7" i="187"/>
  <c r="C43" i="138" s="1"/>
  <c r="I7" i="187"/>
  <c r="C43" i="139" s="1"/>
  <c r="H7" i="187"/>
  <c r="C43" i="140" s="1"/>
  <c r="G7" i="187"/>
  <c r="C43" i="141" s="1"/>
  <c r="F7" i="187"/>
  <c r="C43" i="142" s="1"/>
  <c r="E7" i="187"/>
  <c r="D7" i="187"/>
  <c r="C43" i="144" s="1"/>
  <c r="C7" i="187"/>
  <c r="B7" i="187"/>
  <c r="C43" i="146" s="1"/>
  <c r="M12" i="187"/>
  <c r="H43" i="82" s="1"/>
  <c r="L12" i="187"/>
  <c r="H43" i="136" s="1"/>
  <c r="K12" i="187"/>
  <c r="H43" i="137" s="1"/>
  <c r="J12" i="187"/>
  <c r="H43" i="138" s="1"/>
  <c r="I12" i="187"/>
  <c r="H43" i="139" s="1"/>
  <c r="H12" i="187"/>
  <c r="H43" i="140" s="1"/>
  <c r="G12" i="187"/>
  <c r="H43" i="141" s="1"/>
  <c r="F12" i="187"/>
  <c r="H43" i="142" s="1"/>
  <c r="E12" i="187"/>
  <c r="H43" i="143" s="1"/>
  <c r="D12" i="187"/>
  <c r="H43" i="144" s="1"/>
  <c r="C12" i="187"/>
  <c r="H43" i="145" s="1"/>
  <c r="B12" i="187"/>
  <c r="H43" i="146" s="1"/>
  <c r="M11" i="187"/>
  <c r="G43" i="82" s="1"/>
  <c r="L11" i="187"/>
  <c r="G43" i="136" s="1"/>
  <c r="K11" i="187"/>
  <c r="G43" i="137" s="1"/>
  <c r="J11" i="187"/>
  <c r="G43" i="138" s="1"/>
  <c r="I11" i="187"/>
  <c r="G43" i="139" s="1"/>
  <c r="H11" i="187"/>
  <c r="G43" i="140" s="1"/>
  <c r="G11" i="187"/>
  <c r="G43" i="141" s="1"/>
  <c r="F11" i="187"/>
  <c r="G43" i="142" s="1"/>
  <c r="E11" i="187"/>
  <c r="G43" i="143" s="1"/>
  <c r="D11" i="187"/>
  <c r="G43" i="144" s="1"/>
  <c r="C11" i="187"/>
  <c r="G43" i="145" s="1"/>
  <c r="B11" i="187"/>
  <c r="G43" i="146" s="1"/>
  <c r="M10" i="187"/>
  <c r="F43" i="82" s="1"/>
  <c r="L10" i="187"/>
  <c r="F43" i="136" s="1"/>
  <c r="K10" i="187"/>
  <c r="F43" i="137" s="1"/>
  <c r="J10" i="187"/>
  <c r="F43" i="138" s="1"/>
  <c r="I10" i="187"/>
  <c r="F43" i="139" s="1"/>
  <c r="H10" i="187"/>
  <c r="F43" i="140" s="1"/>
  <c r="G10" i="187"/>
  <c r="F43" i="141" s="1"/>
  <c r="F10" i="187"/>
  <c r="F43" i="142" s="1"/>
  <c r="E10" i="187"/>
  <c r="F43" i="143" s="1"/>
  <c r="D10" i="187"/>
  <c r="F43" i="144" s="1"/>
  <c r="C10" i="187"/>
  <c r="F43" i="145" s="1"/>
  <c r="B10" i="187"/>
  <c r="F43" i="146" s="1"/>
  <c r="M9" i="187"/>
  <c r="E43" i="82" s="1"/>
  <c r="L9" i="187"/>
  <c r="E43" i="136" s="1"/>
  <c r="K9" i="187"/>
  <c r="E43" i="137" s="1"/>
  <c r="J9" i="187"/>
  <c r="E43" i="138" s="1"/>
  <c r="I9" i="187"/>
  <c r="E43" i="139" s="1"/>
  <c r="H9" i="187"/>
  <c r="E43" i="140" s="1"/>
  <c r="G9" i="187"/>
  <c r="E43" i="141" s="1"/>
  <c r="F9" i="187"/>
  <c r="E43" i="142" s="1"/>
  <c r="E9" i="187"/>
  <c r="E43" i="143" s="1"/>
  <c r="D9" i="187"/>
  <c r="E43" i="144" s="1"/>
  <c r="C9" i="187"/>
  <c r="E43" i="145" s="1"/>
  <c r="B9" i="187"/>
  <c r="E43" i="146" s="1"/>
  <c r="N16" i="187"/>
  <c r="K43" i="147" s="1"/>
  <c r="M16" i="187"/>
  <c r="K43" i="82" s="1"/>
  <c r="L16" i="187"/>
  <c r="K43" i="136" s="1"/>
  <c r="K16" i="187"/>
  <c r="K43" i="137" s="1"/>
  <c r="J16" i="187"/>
  <c r="K43" i="138" s="1"/>
  <c r="I16" i="187"/>
  <c r="K43" i="139" s="1"/>
  <c r="H16" i="187"/>
  <c r="K43" i="140" s="1"/>
  <c r="G16" i="187"/>
  <c r="K43" i="141" s="1"/>
  <c r="F16" i="187"/>
  <c r="K43" i="142" s="1"/>
  <c r="E16" i="187"/>
  <c r="K43" i="143" s="1"/>
  <c r="D16" i="187"/>
  <c r="K43" i="144" s="1"/>
  <c r="C16" i="187"/>
  <c r="K43" i="145" s="1"/>
  <c r="B16" i="187"/>
  <c r="K43" i="146" s="1"/>
  <c r="M15" i="187"/>
  <c r="J43" i="82" s="1"/>
  <c r="L15" i="187"/>
  <c r="J43" i="136" s="1"/>
  <c r="K15" i="187"/>
  <c r="J43" i="137" s="1"/>
  <c r="J15" i="187"/>
  <c r="J43" i="138" s="1"/>
  <c r="I15" i="187"/>
  <c r="J43" i="139" s="1"/>
  <c r="H15" i="187"/>
  <c r="J43" i="140" s="1"/>
  <c r="G15" i="187"/>
  <c r="J43" i="141" s="1"/>
  <c r="F15" i="187"/>
  <c r="J43" i="142" s="1"/>
  <c r="E15" i="187"/>
  <c r="J43" i="143" s="1"/>
  <c r="D15" i="187"/>
  <c r="J43" i="144" s="1"/>
  <c r="C15" i="187"/>
  <c r="J43" i="145" s="1"/>
  <c r="B15" i="187"/>
  <c r="J43" i="146" s="1"/>
  <c r="N12" i="187"/>
  <c r="H43" i="147" s="1"/>
  <c r="N11" i="187"/>
  <c r="G43" i="147" s="1"/>
  <c r="N10" i="187"/>
  <c r="F43" i="147" s="1"/>
  <c r="M13" i="186"/>
  <c r="I42" i="82" s="1"/>
  <c r="L13" i="186"/>
  <c r="I42" i="136" s="1"/>
  <c r="K13" i="186"/>
  <c r="I42" i="137" s="1"/>
  <c r="J13" i="186"/>
  <c r="I42" i="138" s="1"/>
  <c r="I13" i="186"/>
  <c r="I42" i="139" s="1"/>
  <c r="H13" i="186"/>
  <c r="I42" i="140" s="1"/>
  <c r="G13" i="186"/>
  <c r="I42" i="141" s="1"/>
  <c r="F13" i="186"/>
  <c r="I42" i="142" s="1"/>
  <c r="E13" i="186"/>
  <c r="I42" i="143" s="1"/>
  <c r="D13" i="186"/>
  <c r="I42" i="144" s="1"/>
  <c r="C13" i="186"/>
  <c r="I42" i="145" s="1"/>
  <c r="B13" i="186"/>
  <c r="I42" i="146" s="1"/>
  <c r="M8" i="186"/>
  <c r="D42" i="82" s="1"/>
  <c r="L8" i="186"/>
  <c r="D42" i="136" s="1"/>
  <c r="K8" i="186"/>
  <c r="D42" i="137" s="1"/>
  <c r="J8" i="186"/>
  <c r="D42" i="138" s="1"/>
  <c r="I8" i="186"/>
  <c r="D42" i="139" s="1"/>
  <c r="H8" i="186"/>
  <c r="D42" i="140" s="1"/>
  <c r="G8" i="186"/>
  <c r="D42" i="141" s="1"/>
  <c r="F8" i="186"/>
  <c r="E8" i="186"/>
  <c r="D42" i="143" s="1"/>
  <c r="D8" i="186"/>
  <c r="D42" i="144" s="1"/>
  <c r="C8" i="186"/>
  <c r="D42" i="145" s="1"/>
  <c r="B8" i="186"/>
  <c r="D42" i="146" s="1"/>
  <c r="M7" i="186"/>
  <c r="C42" i="82" s="1"/>
  <c r="L7" i="186"/>
  <c r="C42" i="136" s="1"/>
  <c r="K7" i="186"/>
  <c r="C42" i="137" s="1"/>
  <c r="J7" i="186"/>
  <c r="C42" i="138" s="1"/>
  <c r="I7" i="186"/>
  <c r="C42" i="139" s="1"/>
  <c r="H7" i="186"/>
  <c r="C42" i="140" s="1"/>
  <c r="G7" i="186"/>
  <c r="C42" i="141" s="1"/>
  <c r="F7" i="186"/>
  <c r="C42" i="142" s="1"/>
  <c r="E7" i="186"/>
  <c r="C42" i="143" s="1"/>
  <c r="D7" i="186"/>
  <c r="C42" i="144" s="1"/>
  <c r="C7" i="186"/>
  <c r="C42" i="145" s="1"/>
  <c r="B7" i="186"/>
  <c r="C42" i="146" s="1"/>
  <c r="N16" i="186"/>
  <c r="K42" i="147" s="1"/>
  <c r="M16" i="186"/>
  <c r="K42" i="82" s="1"/>
  <c r="L16" i="186"/>
  <c r="K42" i="136" s="1"/>
  <c r="K16" i="186"/>
  <c r="K42" i="137" s="1"/>
  <c r="J16" i="186"/>
  <c r="K42" i="138" s="1"/>
  <c r="I16" i="186"/>
  <c r="K42" i="139" s="1"/>
  <c r="H16" i="186"/>
  <c r="K42" i="140" s="1"/>
  <c r="G16" i="186"/>
  <c r="K42" i="141" s="1"/>
  <c r="F16" i="186"/>
  <c r="K42" i="142" s="1"/>
  <c r="E16" i="186"/>
  <c r="K42" i="143" s="1"/>
  <c r="D16" i="186"/>
  <c r="K42" i="144" s="1"/>
  <c r="C16" i="186"/>
  <c r="K42" i="145" s="1"/>
  <c r="B16" i="186"/>
  <c r="K42" i="146" s="1"/>
  <c r="M15" i="186"/>
  <c r="J42" i="82" s="1"/>
  <c r="L15" i="186"/>
  <c r="J42" i="136" s="1"/>
  <c r="K15" i="186"/>
  <c r="J42" i="137" s="1"/>
  <c r="J15" i="186"/>
  <c r="J42" i="138" s="1"/>
  <c r="I15" i="186"/>
  <c r="J42" i="139" s="1"/>
  <c r="H15" i="186"/>
  <c r="J42" i="140" s="1"/>
  <c r="G15" i="186"/>
  <c r="J42" i="141" s="1"/>
  <c r="F15" i="186"/>
  <c r="J42" i="142" s="1"/>
  <c r="E15" i="186"/>
  <c r="J42" i="143" s="1"/>
  <c r="D15" i="186"/>
  <c r="J42" i="144" s="1"/>
  <c r="C15" i="186"/>
  <c r="J42" i="145" s="1"/>
  <c r="B15" i="186"/>
  <c r="J42" i="146" s="1"/>
  <c r="N12" i="186"/>
  <c r="H42" i="147" s="1"/>
  <c r="M12" i="186"/>
  <c r="H42" i="82" s="1"/>
  <c r="L12" i="186"/>
  <c r="H42" i="136" s="1"/>
  <c r="K12" i="186"/>
  <c r="H42" i="137" s="1"/>
  <c r="J12" i="186"/>
  <c r="H42" i="138" s="1"/>
  <c r="I12" i="186"/>
  <c r="H42" i="139" s="1"/>
  <c r="H12" i="186"/>
  <c r="H42" i="140" s="1"/>
  <c r="G12" i="186"/>
  <c r="H42" i="141" s="1"/>
  <c r="F12" i="186"/>
  <c r="H42" i="142" s="1"/>
  <c r="E12" i="186"/>
  <c r="H42" i="143" s="1"/>
  <c r="D12" i="186"/>
  <c r="H42" i="144" s="1"/>
  <c r="C12" i="186"/>
  <c r="H42" i="145" s="1"/>
  <c r="B12" i="186"/>
  <c r="H42" i="146" s="1"/>
  <c r="N11" i="186"/>
  <c r="G42" i="147" s="1"/>
  <c r="M11" i="186"/>
  <c r="G42" i="82" s="1"/>
  <c r="L11" i="186"/>
  <c r="G42" i="136" s="1"/>
  <c r="K11" i="186"/>
  <c r="G42" i="137" s="1"/>
  <c r="J11" i="186"/>
  <c r="G42" i="138" s="1"/>
  <c r="I11" i="186"/>
  <c r="G42" i="139" s="1"/>
  <c r="H11" i="186"/>
  <c r="G42" i="140" s="1"/>
  <c r="G11" i="186"/>
  <c r="G42" i="141" s="1"/>
  <c r="F11" i="186"/>
  <c r="G42" i="142" s="1"/>
  <c r="E11" i="186"/>
  <c r="G42" i="143" s="1"/>
  <c r="D11" i="186"/>
  <c r="G42" i="144" s="1"/>
  <c r="C11" i="186"/>
  <c r="G42" i="145" s="1"/>
  <c r="B11" i="186"/>
  <c r="G42" i="146" s="1"/>
  <c r="N10" i="186"/>
  <c r="F42" i="147" s="1"/>
  <c r="M10" i="186"/>
  <c r="F42" i="82" s="1"/>
  <c r="L10" i="186"/>
  <c r="F42" i="136" s="1"/>
  <c r="K10" i="186"/>
  <c r="F42" i="137" s="1"/>
  <c r="J10" i="186"/>
  <c r="F42" i="138" s="1"/>
  <c r="I10" i="186"/>
  <c r="F42" i="139" s="1"/>
  <c r="H10" i="186"/>
  <c r="F42" i="140" s="1"/>
  <c r="G10" i="186"/>
  <c r="F42" i="141" s="1"/>
  <c r="F10" i="186"/>
  <c r="F42" i="142" s="1"/>
  <c r="E10" i="186"/>
  <c r="F42" i="143" s="1"/>
  <c r="D10" i="186"/>
  <c r="F42" i="144" s="1"/>
  <c r="C10" i="186"/>
  <c r="F42" i="145" s="1"/>
  <c r="B10" i="186"/>
  <c r="F42" i="146" s="1"/>
  <c r="M9" i="186"/>
  <c r="E42" i="82" s="1"/>
  <c r="L9" i="186"/>
  <c r="E42" i="136" s="1"/>
  <c r="K9" i="186"/>
  <c r="E42" i="137" s="1"/>
  <c r="J9" i="186"/>
  <c r="E42" i="138" s="1"/>
  <c r="I9" i="186"/>
  <c r="E42" i="139" s="1"/>
  <c r="H9" i="186"/>
  <c r="E42" i="140" s="1"/>
  <c r="G9" i="186"/>
  <c r="E42" i="141" s="1"/>
  <c r="F9" i="186"/>
  <c r="E42" i="142" s="1"/>
  <c r="E9" i="186"/>
  <c r="E42" i="143" s="1"/>
  <c r="D9" i="186"/>
  <c r="E42" i="144" s="1"/>
  <c r="C9" i="186"/>
  <c r="E42" i="145" s="1"/>
  <c r="B9" i="186"/>
  <c r="E42" i="146" s="1"/>
  <c r="M13" i="185"/>
  <c r="I41" i="82" s="1"/>
  <c r="L13" i="185"/>
  <c r="I41" i="136" s="1"/>
  <c r="K13" i="185"/>
  <c r="I41" i="137" s="1"/>
  <c r="J13" i="185"/>
  <c r="I41" i="138" s="1"/>
  <c r="I13" i="185"/>
  <c r="I41" i="139" s="1"/>
  <c r="H13" i="185"/>
  <c r="I41" i="140" s="1"/>
  <c r="G13" i="185"/>
  <c r="I41" i="141" s="1"/>
  <c r="F13" i="185"/>
  <c r="I41" i="142" s="1"/>
  <c r="E13" i="185"/>
  <c r="I41" i="143" s="1"/>
  <c r="D13" i="185"/>
  <c r="I41" i="144" s="1"/>
  <c r="C13" i="185"/>
  <c r="I41" i="145" s="1"/>
  <c r="B13" i="185"/>
  <c r="I41" i="146" s="1"/>
  <c r="M8" i="185"/>
  <c r="D41" i="82" s="1"/>
  <c r="L8" i="185"/>
  <c r="D41" i="136" s="1"/>
  <c r="K8" i="185"/>
  <c r="D41" i="137" s="1"/>
  <c r="J8" i="185"/>
  <c r="I8" i="185"/>
  <c r="D41" i="139" s="1"/>
  <c r="H8" i="185"/>
  <c r="D41" i="140" s="1"/>
  <c r="G8" i="185"/>
  <c r="D41" i="141" s="1"/>
  <c r="F8" i="185"/>
  <c r="D41" i="142" s="1"/>
  <c r="E8" i="185"/>
  <c r="D41" i="143" s="1"/>
  <c r="D8" i="185"/>
  <c r="D41" i="144" s="1"/>
  <c r="C8" i="185"/>
  <c r="D41" i="145" s="1"/>
  <c r="B8" i="185"/>
  <c r="D41" i="146" s="1"/>
  <c r="M7" i="185"/>
  <c r="C41" i="82" s="1"/>
  <c r="L7" i="185"/>
  <c r="C41" i="136" s="1"/>
  <c r="K7" i="185"/>
  <c r="C41" i="137" s="1"/>
  <c r="J7" i="185"/>
  <c r="C41" i="138" s="1"/>
  <c r="I7" i="185"/>
  <c r="C41" i="139" s="1"/>
  <c r="H7" i="185"/>
  <c r="C41" i="140" s="1"/>
  <c r="G7" i="185"/>
  <c r="F7" i="185"/>
  <c r="C41" i="142" s="1"/>
  <c r="E7" i="185"/>
  <c r="C41" i="143" s="1"/>
  <c r="D7" i="185"/>
  <c r="C41" i="144" s="1"/>
  <c r="C7" i="185"/>
  <c r="B7" i="185"/>
  <c r="C41" i="146" s="1"/>
  <c r="N16" i="185"/>
  <c r="K41" i="147" s="1"/>
  <c r="M16" i="185"/>
  <c r="K41" i="82" s="1"/>
  <c r="L16" i="185"/>
  <c r="K41" i="136" s="1"/>
  <c r="K16" i="185"/>
  <c r="K41" i="137" s="1"/>
  <c r="J16" i="185"/>
  <c r="K41" i="138" s="1"/>
  <c r="I16" i="185"/>
  <c r="K41" i="139" s="1"/>
  <c r="H16" i="185"/>
  <c r="K41" i="140" s="1"/>
  <c r="G16" i="185"/>
  <c r="K41" i="141" s="1"/>
  <c r="F16" i="185"/>
  <c r="K41" i="142" s="1"/>
  <c r="E16" i="185"/>
  <c r="K41" i="143" s="1"/>
  <c r="D16" i="185"/>
  <c r="K41" i="144" s="1"/>
  <c r="C16" i="185"/>
  <c r="K41" i="145" s="1"/>
  <c r="B16" i="185"/>
  <c r="K41" i="146" s="1"/>
  <c r="M15" i="185"/>
  <c r="J41" i="82" s="1"/>
  <c r="L15" i="185"/>
  <c r="J41" i="136" s="1"/>
  <c r="K15" i="185"/>
  <c r="J41" i="137" s="1"/>
  <c r="J15" i="185"/>
  <c r="J41" i="138" s="1"/>
  <c r="I15" i="185"/>
  <c r="J41" i="139" s="1"/>
  <c r="H15" i="185"/>
  <c r="J41" i="140" s="1"/>
  <c r="G15" i="185"/>
  <c r="J41" i="141" s="1"/>
  <c r="F15" i="185"/>
  <c r="J41" i="142" s="1"/>
  <c r="E15" i="185"/>
  <c r="J41" i="143" s="1"/>
  <c r="D15" i="185"/>
  <c r="J41" i="144" s="1"/>
  <c r="C15" i="185"/>
  <c r="J41" i="145" s="1"/>
  <c r="B15" i="185"/>
  <c r="J41" i="146" s="1"/>
  <c r="N12" i="185"/>
  <c r="H41" i="147" s="1"/>
  <c r="M12" i="185"/>
  <c r="H41" i="82" s="1"/>
  <c r="L12" i="185"/>
  <c r="H41" i="136" s="1"/>
  <c r="K12" i="185"/>
  <c r="H41" i="137" s="1"/>
  <c r="J12" i="185"/>
  <c r="H41" i="138" s="1"/>
  <c r="I12" i="185"/>
  <c r="H41" i="139" s="1"/>
  <c r="H12" i="185"/>
  <c r="H41" i="140" s="1"/>
  <c r="G12" i="185"/>
  <c r="H41" i="141" s="1"/>
  <c r="F12" i="185"/>
  <c r="H41" i="142" s="1"/>
  <c r="E12" i="185"/>
  <c r="H41" i="143" s="1"/>
  <c r="D12" i="185"/>
  <c r="H41" i="144" s="1"/>
  <c r="C12" i="185"/>
  <c r="H41" i="145" s="1"/>
  <c r="B12" i="185"/>
  <c r="H41" i="146" s="1"/>
  <c r="N11" i="185"/>
  <c r="G41" i="147" s="1"/>
  <c r="M11" i="185"/>
  <c r="G41" i="82" s="1"/>
  <c r="L11" i="185"/>
  <c r="G41" i="136" s="1"/>
  <c r="K11" i="185"/>
  <c r="G41" i="137" s="1"/>
  <c r="J11" i="185"/>
  <c r="G41" i="138" s="1"/>
  <c r="I11" i="185"/>
  <c r="G41" i="139" s="1"/>
  <c r="H11" i="185"/>
  <c r="G41" i="140" s="1"/>
  <c r="G11" i="185"/>
  <c r="G41" i="141" s="1"/>
  <c r="F11" i="185"/>
  <c r="G41" i="142" s="1"/>
  <c r="E11" i="185"/>
  <c r="G41" i="143" s="1"/>
  <c r="D11" i="185"/>
  <c r="G41" i="144" s="1"/>
  <c r="C11" i="185"/>
  <c r="G41" i="145" s="1"/>
  <c r="B11" i="185"/>
  <c r="G41" i="146" s="1"/>
  <c r="N10" i="185"/>
  <c r="F41" i="147" s="1"/>
  <c r="M10" i="185"/>
  <c r="F41" i="82" s="1"/>
  <c r="L10" i="185"/>
  <c r="F41" i="136" s="1"/>
  <c r="K10" i="185"/>
  <c r="F41" i="137" s="1"/>
  <c r="J10" i="185"/>
  <c r="F41" i="138" s="1"/>
  <c r="I10" i="185"/>
  <c r="F41" i="139" s="1"/>
  <c r="H10" i="185"/>
  <c r="F41" i="140" s="1"/>
  <c r="G10" i="185"/>
  <c r="F41" i="141" s="1"/>
  <c r="F10" i="185"/>
  <c r="F41" i="142" s="1"/>
  <c r="E10" i="185"/>
  <c r="F41" i="143" s="1"/>
  <c r="D10" i="185"/>
  <c r="F41" i="144" s="1"/>
  <c r="C10" i="185"/>
  <c r="F41" i="145" s="1"/>
  <c r="B10" i="185"/>
  <c r="F41" i="146" s="1"/>
  <c r="M9" i="185"/>
  <c r="E41" i="82" s="1"/>
  <c r="L9" i="185"/>
  <c r="E41" i="136" s="1"/>
  <c r="K9" i="185"/>
  <c r="E41" i="137" s="1"/>
  <c r="J9" i="185"/>
  <c r="E41" i="138" s="1"/>
  <c r="I9" i="185"/>
  <c r="E41" i="139" s="1"/>
  <c r="H9" i="185"/>
  <c r="E41" i="140" s="1"/>
  <c r="G9" i="185"/>
  <c r="E41" i="141" s="1"/>
  <c r="F9" i="185"/>
  <c r="E41" i="142" s="1"/>
  <c r="E9" i="185"/>
  <c r="E41" i="143" s="1"/>
  <c r="D9" i="185"/>
  <c r="E41" i="144" s="1"/>
  <c r="C9" i="185"/>
  <c r="E41" i="145" s="1"/>
  <c r="B9" i="185"/>
  <c r="E41" i="146" s="1"/>
  <c r="M13" i="184"/>
  <c r="I40" i="82" s="1"/>
  <c r="L13" i="184"/>
  <c r="I40" i="136" s="1"/>
  <c r="K13" i="184"/>
  <c r="I40" i="137" s="1"/>
  <c r="J13" i="184"/>
  <c r="I40" i="138" s="1"/>
  <c r="I13" i="184"/>
  <c r="I40" i="139" s="1"/>
  <c r="H13" i="184"/>
  <c r="I40" i="140" s="1"/>
  <c r="G13" i="184"/>
  <c r="I40" i="141" s="1"/>
  <c r="F13" i="184"/>
  <c r="I40" i="142" s="1"/>
  <c r="E13" i="184"/>
  <c r="I40" i="143" s="1"/>
  <c r="D13" i="184"/>
  <c r="I40" i="144" s="1"/>
  <c r="C13" i="184"/>
  <c r="I40" i="145" s="1"/>
  <c r="B13" i="184"/>
  <c r="I40" i="146" s="1"/>
  <c r="M8" i="184"/>
  <c r="L8" i="184"/>
  <c r="D40" i="136" s="1"/>
  <c r="K8" i="184"/>
  <c r="D40" i="137" s="1"/>
  <c r="J8" i="184"/>
  <c r="I8" i="184"/>
  <c r="D40" i="139" s="1"/>
  <c r="H8" i="184"/>
  <c r="D40" i="140" s="1"/>
  <c r="G8" i="184"/>
  <c r="D40" i="141" s="1"/>
  <c r="F8" i="184"/>
  <c r="D40" i="142" s="1"/>
  <c r="E8" i="184"/>
  <c r="D8" i="184"/>
  <c r="D40" i="144" s="1"/>
  <c r="C8" i="184"/>
  <c r="B8" i="184"/>
  <c r="D40" i="146" s="1"/>
  <c r="M7" i="184"/>
  <c r="C40" i="82" s="1"/>
  <c r="L7" i="184"/>
  <c r="C40" i="136" s="1"/>
  <c r="K7" i="184"/>
  <c r="C40" i="137" s="1"/>
  <c r="J7" i="184"/>
  <c r="C40" i="138" s="1"/>
  <c r="I7" i="184"/>
  <c r="H7" i="184"/>
  <c r="C40" i="140" s="1"/>
  <c r="G7" i="184"/>
  <c r="F7" i="184"/>
  <c r="C40" i="142" s="1"/>
  <c r="E7" i="184"/>
  <c r="C40" i="143" s="1"/>
  <c r="D7" i="184"/>
  <c r="C40" i="144" s="1"/>
  <c r="C7" i="184"/>
  <c r="C40" i="145" s="1"/>
  <c r="B7" i="184"/>
  <c r="C40" i="146" s="1"/>
  <c r="N16" i="184"/>
  <c r="K40" i="147" s="1"/>
  <c r="M16" i="184"/>
  <c r="K40" i="82" s="1"/>
  <c r="L16" i="184"/>
  <c r="K40" i="136" s="1"/>
  <c r="K16" i="184"/>
  <c r="K40" i="137" s="1"/>
  <c r="J16" i="184"/>
  <c r="K40" i="138" s="1"/>
  <c r="I16" i="184"/>
  <c r="K40" i="139" s="1"/>
  <c r="H16" i="184"/>
  <c r="K40" i="140" s="1"/>
  <c r="G16" i="184"/>
  <c r="K40" i="141" s="1"/>
  <c r="F16" i="184"/>
  <c r="K40" i="142" s="1"/>
  <c r="E16" i="184"/>
  <c r="K40" i="143" s="1"/>
  <c r="D16" i="184"/>
  <c r="K40" i="144" s="1"/>
  <c r="C16" i="184"/>
  <c r="K40" i="145" s="1"/>
  <c r="B16" i="184"/>
  <c r="K40" i="146" s="1"/>
  <c r="M15" i="184"/>
  <c r="J40" i="82" s="1"/>
  <c r="L15" i="184"/>
  <c r="J40" i="136" s="1"/>
  <c r="K15" i="184"/>
  <c r="J40" i="137" s="1"/>
  <c r="J15" i="184"/>
  <c r="J40" i="138" s="1"/>
  <c r="I15" i="184"/>
  <c r="J40" i="139" s="1"/>
  <c r="H15" i="184"/>
  <c r="J40" i="140" s="1"/>
  <c r="G15" i="184"/>
  <c r="J40" i="141" s="1"/>
  <c r="F15" i="184"/>
  <c r="J40" i="142" s="1"/>
  <c r="E15" i="184"/>
  <c r="J40" i="143" s="1"/>
  <c r="D15" i="184"/>
  <c r="J40" i="144" s="1"/>
  <c r="C15" i="184"/>
  <c r="J40" i="145" s="1"/>
  <c r="B15" i="184"/>
  <c r="J40" i="146" s="1"/>
  <c r="N12" i="184"/>
  <c r="H40" i="147" s="1"/>
  <c r="M12" i="184"/>
  <c r="H40" i="82" s="1"/>
  <c r="L12" i="184"/>
  <c r="H40" i="136" s="1"/>
  <c r="K12" i="184"/>
  <c r="H40" i="137" s="1"/>
  <c r="J12" i="184"/>
  <c r="H40" i="138" s="1"/>
  <c r="I12" i="184"/>
  <c r="H40" i="139" s="1"/>
  <c r="H12" i="184"/>
  <c r="H40" i="140" s="1"/>
  <c r="G12" i="184"/>
  <c r="H40" i="141" s="1"/>
  <c r="F12" i="184"/>
  <c r="H40" i="142" s="1"/>
  <c r="E12" i="184"/>
  <c r="H40" i="143" s="1"/>
  <c r="D12" i="184"/>
  <c r="H40" i="144" s="1"/>
  <c r="C12" i="184"/>
  <c r="H40" i="145" s="1"/>
  <c r="B12" i="184"/>
  <c r="H40" i="146" s="1"/>
  <c r="N11" i="184"/>
  <c r="G40" i="147" s="1"/>
  <c r="M11" i="184"/>
  <c r="G40" i="82" s="1"/>
  <c r="L11" i="184"/>
  <c r="G40" i="136" s="1"/>
  <c r="K11" i="184"/>
  <c r="G40" i="137" s="1"/>
  <c r="J11" i="184"/>
  <c r="G40" i="138" s="1"/>
  <c r="I11" i="184"/>
  <c r="G40" i="139" s="1"/>
  <c r="H11" i="184"/>
  <c r="G40" i="140" s="1"/>
  <c r="G11" i="184"/>
  <c r="G40" i="141" s="1"/>
  <c r="F11" i="184"/>
  <c r="G40" i="142" s="1"/>
  <c r="E11" i="184"/>
  <c r="G40" i="143" s="1"/>
  <c r="D11" i="184"/>
  <c r="G40" i="144" s="1"/>
  <c r="C11" i="184"/>
  <c r="G40" i="145" s="1"/>
  <c r="B11" i="184"/>
  <c r="G40" i="146" s="1"/>
  <c r="N10" i="184"/>
  <c r="F40" i="147" s="1"/>
  <c r="M10" i="184"/>
  <c r="F40" i="82" s="1"/>
  <c r="L10" i="184"/>
  <c r="F40" i="136" s="1"/>
  <c r="K10" i="184"/>
  <c r="F40" i="137" s="1"/>
  <c r="J10" i="184"/>
  <c r="F40" i="138" s="1"/>
  <c r="I10" i="184"/>
  <c r="F40" i="139" s="1"/>
  <c r="H10" i="184"/>
  <c r="F40" i="140" s="1"/>
  <c r="G10" i="184"/>
  <c r="F40" i="141" s="1"/>
  <c r="F10" i="184"/>
  <c r="F40" i="142" s="1"/>
  <c r="E10" i="184"/>
  <c r="F40" i="143" s="1"/>
  <c r="D10" i="184"/>
  <c r="F40" i="144" s="1"/>
  <c r="C10" i="184"/>
  <c r="F40" i="145" s="1"/>
  <c r="B10" i="184"/>
  <c r="F40" i="146" s="1"/>
  <c r="M9" i="184"/>
  <c r="E40" i="82" s="1"/>
  <c r="L9" i="184"/>
  <c r="E40" i="136" s="1"/>
  <c r="K9" i="184"/>
  <c r="E40" i="137" s="1"/>
  <c r="J9" i="184"/>
  <c r="E40" i="138" s="1"/>
  <c r="I9" i="184"/>
  <c r="E40" i="139" s="1"/>
  <c r="H9" i="184"/>
  <c r="E40" i="140" s="1"/>
  <c r="G9" i="184"/>
  <c r="E40" i="141" s="1"/>
  <c r="F9" i="184"/>
  <c r="E40" i="142" s="1"/>
  <c r="E9" i="184"/>
  <c r="E40" i="143" s="1"/>
  <c r="D9" i="184"/>
  <c r="E40" i="144" s="1"/>
  <c r="C9" i="184"/>
  <c r="E40" i="145" s="1"/>
  <c r="B9" i="184"/>
  <c r="E40" i="146" s="1"/>
  <c r="I39" i="82"/>
  <c r="I39" i="136"/>
  <c r="I39" i="137"/>
  <c r="I39" i="138"/>
  <c r="I39" i="139"/>
  <c r="I39" i="140"/>
  <c r="I39" i="141"/>
  <c r="I39" i="142"/>
  <c r="I39" i="143"/>
  <c r="I39" i="144"/>
  <c r="I39" i="145"/>
  <c r="I39" i="146"/>
  <c r="D39" i="136"/>
  <c r="D39" i="137"/>
  <c r="D39" i="138"/>
  <c r="D39" i="139"/>
  <c r="D39" i="140"/>
  <c r="D39" i="141"/>
  <c r="D39" i="143"/>
  <c r="D39" i="144"/>
  <c r="D39" i="146"/>
  <c r="C39" i="82"/>
  <c r="C39" i="136"/>
  <c r="C39" i="137"/>
  <c r="C39" i="142"/>
  <c r="C39" i="144"/>
  <c r="C39" i="145"/>
  <c r="C39" i="146"/>
  <c r="N16" i="183"/>
  <c r="K39" i="147" s="1"/>
  <c r="M16" i="183"/>
  <c r="K39" i="82" s="1"/>
  <c r="L16" i="183"/>
  <c r="K39" i="136" s="1"/>
  <c r="K16" i="183"/>
  <c r="K39" i="137" s="1"/>
  <c r="J16" i="183"/>
  <c r="K39" i="138" s="1"/>
  <c r="I16" i="183"/>
  <c r="K39" i="139" s="1"/>
  <c r="H16" i="183"/>
  <c r="K39" i="140" s="1"/>
  <c r="G16" i="183"/>
  <c r="K39" i="141" s="1"/>
  <c r="F16" i="183"/>
  <c r="K39" i="142" s="1"/>
  <c r="E16" i="183"/>
  <c r="K39" i="143" s="1"/>
  <c r="D16" i="183"/>
  <c r="K39" i="144" s="1"/>
  <c r="C16" i="183"/>
  <c r="K39" i="145" s="1"/>
  <c r="B16" i="183"/>
  <c r="K39" i="146" s="1"/>
  <c r="M15" i="183"/>
  <c r="J39" i="82" s="1"/>
  <c r="L15" i="183"/>
  <c r="J39" i="136" s="1"/>
  <c r="K15" i="183"/>
  <c r="J39" i="137" s="1"/>
  <c r="J15" i="183"/>
  <c r="J39" i="138" s="1"/>
  <c r="I15" i="183"/>
  <c r="J39" i="139" s="1"/>
  <c r="H15" i="183"/>
  <c r="J39" i="140" s="1"/>
  <c r="G15" i="183"/>
  <c r="J39" i="141" s="1"/>
  <c r="F15" i="183"/>
  <c r="J39" i="142" s="1"/>
  <c r="E15" i="183"/>
  <c r="J39" i="143" s="1"/>
  <c r="D15" i="183"/>
  <c r="J39" i="144" s="1"/>
  <c r="C15" i="183"/>
  <c r="J39" i="145" s="1"/>
  <c r="B15" i="183"/>
  <c r="J39" i="146" s="1"/>
  <c r="N12" i="183"/>
  <c r="H39" i="147" s="1"/>
  <c r="M12" i="183"/>
  <c r="H39" i="82" s="1"/>
  <c r="L12" i="183"/>
  <c r="H39" i="136" s="1"/>
  <c r="K12" i="183"/>
  <c r="H39" i="137" s="1"/>
  <c r="J12" i="183"/>
  <c r="H39" i="138" s="1"/>
  <c r="I12" i="183"/>
  <c r="H39" i="139" s="1"/>
  <c r="H12" i="183"/>
  <c r="H39" i="140" s="1"/>
  <c r="G12" i="183"/>
  <c r="H39" i="141" s="1"/>
  <c r="F12" i="183"/>
  <c r="H39" i="142" s="1"/>
  <c r="E12" i="183"/>
  <c r="H39" i="143" s="1"/>
  <c r="D12" i="183"/>
  <c r="H39" i="144" s="1"/>
  <c r="C12" i="183"/>
  <c r="H39" i="145" s="1"/>
  <c r="B12" i="183"/>
  <c r="H39" i="146" s="1"/>
  <c r="N11" i="183"/>
  <c r="G39" i="147" s="1"/>
  <c r="M11" i="183"/>
  <c r="G39" i="82" s="1"/>
  <c r="L11" i="183"/>
  <c r="G39" i="136" s="1"/>
  <c r="K11" i="183"/>
  <c r="G39" i="137" s="1"/>
  <c r="J11" i="183"/>
  <c r="G39" i="138" s="1"/>
  <c r="I11" i="183"/>
  <c r="G39" i="139" s="1"/>
  <c r="H11" i="183"/>
  <c r="G39" i="140" s="1"/>
  <c r="G11" i="183"/>
  <c r="G39" i="141" s="1"/>
  <c r="F11" i="183"/>
  <c r="G39" i="142" s="1"/>
  <c r="E11" i="183"/>
  <c r="G39" i="143" s="1"/>
  <c r="D11" i="183"/>
  <c r="G39" i="144" s="1"/>
  <c r="C11" i="183"/>
  <c r="G39" i="145" s="1"/>
  <c r="B11" i="183"/>
  <c r="G39" i="146" s="1"/>
  <c r="N10" i="183"/>
  <c r="F39" i="147" s="1"/>
  <c r="M10" i="183"/>
  <c r="F39" i="82" s="1"/>
  <c r="L10" i="183"/>
  <c r="F39" i="136" s="1"/>
  <c r="K10" i="183"/>
  <c r="F39" i="137" s="1"/>
  <c r="J10" i="183"/>
  <c r="F39" i="138" s="1"/>
  <c r="I10" i="183"/>
  <c r="F39" i="139" s="1"/>
  <c r="H10" i="183"/>
  <c r="F39" i="140" s="1"/>
  <c r="G10" i="183"/>
  <c r="F39" i="141" s="1"/>
  <c r="F10" i="183"/>
  <c r="F39" i="142" s="1"/>
  <c r="E10" i="183"/>
  <c r="F39" i="143" s="1"/>
  <c r="D10" i="183"/>
  <c r="F39" i="144" s="1"/>
  <c r="C10" i="183"/>
  <c r="F39" i="145" s="1"/>
  <c r="B10" i="183"/>
  <c r="F39" i="146" s="1"/>
  <c r="M9" i="183"/>
  <c r="E39" i="82" s="1"/>
  <c r="L9" i="183"/>
  <c r="E39" i="136" s="1"/>
  <c r="K9" i="183"/>
  <c r="E39" i="137" s="1"/>
  <c r="J9" i="183"/>
  <c r="E39" i="138" s="1"/>
  <c r="I9" i="183"/>
  <c r="E39" i="139" s="1"/>
  <c r="H9" i="183"/>
  <c r="E39" i="140" s="1"/>
  <c r="G9" i="183"/>
  <c r="E39" i="141" s="1"/>
  <c r="F9" i="183"/>
  <c r="E39" i="142" s="1"/>
  <c r="E9" i="183"/>
  <c r="E39" i="143" s="1"/>
  <c r="D9" i="183"/>
  <c r="E39" i="144" s="1"/>
  <c r="C9" i="183"/>
  <c r="E39" i="145" s="1"/>
  <c r="B9" i="183"/>
  <c r="E39" i="146" s="1"/>
  <c r="M13" i="182"/>
  <c r="I38" i="82" s="1"/>
  <c r="L13" i="182"/>
  <c r="I38" i="136" s="1"/>
  <c r="K13" i="182"/>
  <c r="I38" i="137" s="1"/>
  <c r="J13" i="182"/>
  <c r="I38" i="138" s="1"/>
  <c r="I13" i="182"/>
  <c r="I38" i="139" s="1"/>
  <c r="H13" i="182"/>
  <c r="I38" i="140" s="1"/>
  <c r="G13" i="182"/>
  <c r="I38" i="141" s="1"/>
  <c r="F13" i="182"/>
  <c r="I38" i="142" s="1"/>
  <c r="E13" i="182"/>
  <c r="I38" i="143" s="1"/>
  <c r="D13" i="182"/>
  <c r="I38" i="144" s="1"/>
  <c r="C13" i="182"/>
  <c r="I38" i="145" s="1"/>
  <c r="B13" i="182"/>
  <c r="I38" i="146" s="1"/>
  <c r="M8" i="182"/>
  <c r="D38" i="82" s="1"/>
  <c r="L8" i="182"/>
  <c r="D38" i="136" s="1"/>
  <c r="K8" i="182"/>
  <c r="D38" i="137" s="1"/>
  <c r="J8" i="182"/>
  <c r="D38" i="138" s="1"/>
  <c r="I8" i="182"/>
  <c r="D38" i="139" s="1"/>
  <c r="H8" i="182"/>
  <c r="D38" i="140" s="1"/>
  <c r="G8" i="182"/>
  <c r="D38" i="141" s="1"/>
  <c r="F8" i="182"/>
  <c r="D38" i="142" s="1"/>
  <c r="E8" i="182"/>
  <c r="D38" i="143" s="1"/>
  <c r="D8" i="182"/>
  <c r="D38" i="144" s="1"/>
  <c r="C8" i="182"/>
  <c r="D38" i="145" s="1"/>
  <c r="B8" i="182"/>
  <c r="D38" i="146" s="1"/>
  <c r="M7" i="182"/>
  <c r="C38" i="82" s="1"/>
  <c r="L7" i="182"/>
  <c r="C38" i="136" s="1"/>
  <c r="K7" i="182"/>
  <c r="C38" i="137" s="1"/>
  <c r="J7" i="182"/>
  <c r="C38" i="138" s="1"/>
  <c r="I7" i="182"/>
  <c r="C38" i="139" s="1"/>
  <c r="H7" i="182"/>
  <c r="C38" i="140" s="1"/>
  <c r="G7" i="182"/>
  <c r="C38" i="141" s="1"/>
  <c r="F7" i="182"/>
  <c r="E7" i="182"/>
  <c r="D7" i="182"/>
  <c r="C7" i="182"/>
  <c r="B7" i="182"/>
  <c r="C38" i="146" s="1"/>
  <c r="M12" i="182"/>
  <c r="H38" i="82" s="1"/>
  <c r="L12" i="182"/>
  <c r="H38" i="136" s="1"/>
  <c r="K12" i="182"/>
  <c r="H38" i="137" s="1"/>
  <c r="J12" i="182"/>
  <c r="H38" i="138" s="1"/>
  <c r="I12" i="182"/>
  <c r="H38" i="139" s="1"/>
  <c r="H12" i="182"/>
  <c r="H38" i="140" s="1"/>
  <c r="G12" i="182"/>
  <c r="H38" i="141" s="1"/>
  <c r="F12" i="182"/>
  <c r="H38" i="142" s="1"/>
  <c r="E12" i="182"/>
  <c r="H38" i="143" s="1"/>
  <c r="D12" i="182"/>
  <c r="H38" i="144" s="1"/>
  <c r="C12" i="182"/>
  <c r="H38" i="145" s="1"/>
  <c r="B12" i="182"/>
  <c r="H38" i="146" s="1"/>
  <c r="M11" i="182"/>
  <c r="G38" i="82" s="1"/>
  <c r="L11" i="182"/>
  <c r="G38" i="136" s="1"/>
  <c r="K11" i="182"/>
  <c r="G38" i="137" s="1"/>
  <c r="J11" i="182"/>
  <c r="G38" i="138" s="1"/>
  <c r="I11" i="182"/>
  <c r="G38" i="139" s="1"/>
  <c r="H11" i="182"/>
  <c r="G38" i="140" s="1"/>
  <c r="G11" i="182"/>
  <c r="G38" i="141" s="1"/>
  <c r="F11" i="182"/>
  <c r="G38" i="142" s="1"/>
  <c r="E11" i="182"/>
  <c r="G38" i="143" s="1"/>
  <c r="D11" i="182"/>
  <c r="G38" i="144" s="1"/>
  <c r="C11" i="182"/>
  <c r="G38" i="145" s="1"/>
  <c r="B11" i="182"/>
  <c r="G38" i="146" s="1"/>
  <c r="M10" i="182"/>
  <c r="F38" i="82" s="1"/>
  <c r="L10" i="182"/>
  <c r="F38" i="136" s="1"/>
  <c r="K10" i="182"/>
  <c r="F38" i="137" s="1"/>
  <c r="J10" i="182"/>
  <c r="F38" i="138" s="1"/>
  <c r="I10" i="182"/>
  <c r="F38" i="139" s="1"/>
  <c r="H10" i="182"/>
  <c r="F38" i="140" s="1"/>
  <c r="G10" i="182"/>
  <c r="F38" i="141" s="1"/>
  <c r="F10" i="182"/>
  <c r="F38" i="142" s="1"/>
  <c r="E10" i="182"/>
  <c r="F38" i="143" s="1"/>
  <c r="D10" i="182"/>
  <c r="F38" i="144" s="1"/>
  <c r="C10" i="182"/>
  <c r="F38" i="145" s="1"/>
  <c r="B10" i="182"/>
  <c r="F38" i="146" s="1"/>
  <c r="M9" i="182"/>
  <c r="E38" i="82" s="1"/>
  <c r="L9" i="182"/>
  <c r="E38" i="136" s="1"/>
  <c r="K9" i="182"/>
  <c r="E38" i="137" s="1"/>
  <c r="J9" i="182"/>
  <c r="E38" i="138" s="1"/>
  <c r="I9" i="182"/>
  <c r="E38" i="139" s="1"/>
  <c r="H9" i="182"/>
  <c r="E38" i="140" s="1"/>
  <c r="G9" i="182"/>
  <c r="E38" i="141" s="1"/>
  <c r="F9" i="182"/>
  <c r="E38" i="142" s="1"/>
  <c r="E9" i="182"/>
  <c r="E38" i="143" s="1"/>
  <c r="D9" i="182"/>
  <c r="E38" i="144" s="1"/>
  <c r="C9" i="182"/>
  <c r="E38" i="145" s="1"/>
  <c r="B9" i="182"/>
  <c r="E38" i="146" s="1"/>
  <c r="N16" i="182"/>
  <c r="K38" i="147" s="1"/>
  <c r="M16" i="182"/>
  <c r="K38" i="82" s="1"/>
  <c r="L16" i="182"/>
  <c r="K38" i="136" s="1"/>
  <c r="K16" i="182"/>
  <c r="K38" i="137" s="1"/>
  <c r="J16" i="182"/>
  <c r="K38" i="138" s="1"/>
  <c r="I16" i="182"/>
  <c r="K38" i="139" s="1"/>
  <c r="H16" i="182"/>
  <c r="K38" i="140" s="1"/>
  <c r="G16" i="182"/>
  <c r="K38" i="141" s="1"/>
  <c r="F16" i="182"/>
  <c r="K38" i="142" s="1"/>
  <c r="E16" i="182"/>
  <c r="K38" i="143" s="1"/>
  <c r="D16" i="182"/>
  <c r="K38" i="144" s="1"/>
  <c r="C16" i="182"/>
  <c r="K38" i="145" s="1"/>
  <c r="B16" i="182"/>
  <c r="K38" i="146" s="1"/>
  <c r="M15" i="182"/>
  <c r="J38" i="82" s="1"/>
  <c r="L15" i="182"/>
  <c r="J38" i="136" s="1"/>
  <c r="K15" i="182"/>
  <c r="J38" i="137" s="1"/>
  <c r="J15" i="182"/>
  <c r="J38" i="138" s="1"/>
  <c r="I15" i="182"/>
  <c r="J38" i="139" s="1"/>
  <c r="H15" i="182"/>
  <c r="J38" i="140" s="1"/>
  <c r="G15" i="182"/>
  <c r="J38" i="141" s="1"/>
  <c r="F15" i="182"/>
  <c r="J38" i="142" s="1"/>
  <c r="E15" i="182"/>
  <c r="J38" i="143" s="1"/>
  <c r="D15" i="182"/>
  <c r="J38" i="144" s="1"/>
  <c r="C15" i="182"/>
  <c r="J38" i="145" s="1"/>
  <c r="B15" i="182"/>
  <c r="J38" i="146" s="1"/>
  <c r="N12" i="182"/>
  <c r="H38" i="147" s="1"/>
  <c r="N11" i="182"/>
  <c r="G38" i="147" s="1"/>
  <c r="N10" i="182"/>
  <c r="F38" i="147" s="1"/>
  <c r="M13" i="181"/>
  <c r="I37" i="82" s="1"/>
  <c r="L13" i="181"/>
  <c r="I37" i="136" s="1"/>
  <c r="K13" i="181"/>
  <c r="I37" i="137" s="1"/>
  <c r="J13" i="181"/>
  <c r="I37" i="138" s="1"/>
  <c r="I13" i="181"/>
  <c r="I37" i="139" s="1"/>
  <c r="H13" i="181"/>
  <c r="I37" i="140" s="1"/>
  <c r="G13" i="181"/>
  <c r="I37" i="141" s="1"/>
  <c r="F13" i="181"/>
  <c r="I37" i="142" s="1"/>
  <c r="E13" i="181"/>
  <c r="I37" i="143" s="1"/>
  <c r="D13" i="181"/>
  <c r="I37" i="144" s="1"/>
  <c r="C13" i="181"/>
  <c r="I37" i="145" s="1"/>
  <c r="B13" i="181"/>
  <c r="I37" i="146" s="1"/>
  <c r="M8" i="181"/>
  <c r="D37" i="82" s="1"/>
  <c r="L8" i="181"/>
  <c r="K8" i="181"/>
  <c r="D37" i="137" s="1"/>
  <c r="J8" i="181"/>
  <c r="D37" i="138" s="1"/>
  <c r="I8" i="181"/>
  <c r="D37" i="139" s="1"/>
  <c r="H8" i="181"/>
  <c r="D37" i="140" s="1"/>
  <c r="G8" i="181"/>
  <c r="D37" i="141" s="1"/>
  <c r="F8" i="181"/>
  <c r="D37" i="142" s="1"/>
  <c r="E8" i="181"/>
  <c r="D37" i="143" s="1"/>
  <c r="D8" i="181"/>
  <c r="C8" i="181"/>
  <c r="D37" i="145" s="1"/>
  <c r="B8" i="181"/>
  <c r="D37" i="146" s="1"/>
  <c r="M7" i="181"/>
  <c r="C37" i="82" s="1"/>
  <c r="L7" i="181"/>
  <c r="C37" i="136" s="1"/>
  <c r="K7" i="181"/>
  <c r="C37" i="137" s="1"/>
  <c r="J7" i="181"/>
  <c r="I7" i="181"/>
  <c r="C37" i="139" s="1"/>
  <c r="H7" i="181"/>
  <c r="G7" i="181"/>
  <c r="C37" i="141" s="1"/>
  <c r="F7" i="181"/>
  <c r="E7" i="181"/>
  <c r="C37" i="143" s="1"/>
  <c r="D7" i="181"/>
  <c r="C37" i="144" s="1"/>
  <c r="C7" i="181"/>
  <c r="C37" i="145" s="1"/>
  <c r="B7" i="181"/>
  <c r="C37" i="146" s="1"/>
  <c r="N16" i="181"/>
  <c r="K37" i="147" s="1"/>
  <c r="M16" i="181"/>
  <c r="K37" i="82" s="1"/>
  <c r="L16" i="181"/>
  <c r="K37" i="136" s="1"/>
  <c r="K16" i="181"/>
  <c r="K37" i="137" s="1"/>
  <c r="J16" i="181"/>
  <c r="K37" i="138" s="1"/>
  <c r="I16" i="181"/>
  <c r="K37" i="139" s="1"/>
  <c r="H16" i="181"/>
  <c r="K37" i="140" s="1"/>
  <c r="G16" i="181"/>
  <c r="K37" i="141" s="1"/>
  <c r="F16" i="181"/>
  <c r="K37" i="142" s="1"/>
  <c r="E16" i="181"/>
  <c r="K37" i="143" s="1"/>
  <c r="D16" i="181"/>
  <c r="K37" i="144" s="1"/>
  <c r="C16" i="181"/>
  <c r="K37" i="145" s="1"/>
  <c r="B16" i="181"/>
  <c r="K37" i="146" s="1"/>
  <c r="M15" i="181"/>
  <c r="J37" i="82" s="1"/>
  <c r="L15" i="181"/>
  <c r="J37" i="136" s="1"/>
  <c r="K15" i="181"/>
  <c r="J37" i="137" s="1"/>
  <c r="J15" i="181"/>
  <c r="J37" i="138" s="1"/>
  <c r="I15" i="181"/>
  <c r="J37" i="139" s="1"/>
  <c r="H15" i="181"/>
  <c r="J37" i="140" s="1"/>
  <c r="G15" i="181"/>
  <c r="J37" i="141" s="1"/>
  <c r="F15" i="181"/>
  <c r="J37" i="142" s="1"/>
  <c r="E15" i="181"/>
  <c r="J37" i="143" s="1"/>
  <c r="D15" i="181"/>
  <c r="J37" i="144" s="1"/>
  <c r="C15" i="181"/>
  <c r="J37" i="145" s="1"/>
  <c r="B15" i="181"/>
  <c r="J37" i="146" s="1"/>
  <c r="N12" i="181"/>
  <c r="H37" i="147" s="1"/>
  <c r="M12" i="181"/>
  <c r="H37" i="82" s="1"/>
  <c r="L12" i="181"/>
  <c r="H37" i="136" s="1"/>
  <c r="K12" i="181"/>
  <c r="H37" i="137" s="1"/>
  <c r="J12" i="181"/>
  <c r="H37" i="138" s="1"/>
  <c r="I12" i="181"/>
  <c r="H37" i="139" s="1"/>
  <c r="H12" i="181"/>
  <c r="H37" i="140" s="1"/>
  <c r="G12" i="181"/>
  <c r="H37" i="141" s="1"/>
  <c r="F12" i="181"/>
  <c r="H37" i="142" s="1"/>
  <c r="E12" i="181"/>
  <c r="H37" i="143" s="1"/>
  <c r="D12" i="181"/>
  <c r="H37" i="144" s="1"/>
  <c r="C12" i="181"/>
  <c r="H37" i="145" s="1"/>
  <c r="B12" i="181"/>
  <c r="H37" i="146" s="1"/>
  <c r="N11" i="181"/>
  <c r="G37" i="147" s="1"/>
  <c r="M11" i="181"/>
  <c r="G37" i="82" s="1"/>
  <c r="L11" i="181"/>
  <c r="G37" i="136" s="1"/>
  <c r="K11" i="181"/>
  <c r="G37" i="137" s="1"/>
  <c r="J11" i="181"/>
  <c r="G37" i="138" s="1"/>
  <c r="I11" i="181"/>
  <c r="G37" i="139" s="1"/>
  <c r="H11" i="181"/>
  <c r="G37" i="140" s="1"/>
  <c r="G11" i="181"/>
  <c r="G37" i="141" s="1"/>
  <c r="F11" i="181"/>
  <c r="G37" i="142" s="1"/>
  <c r="E11" i="181"/>
  <c r="G37" i="143" s="1"/>
  <c r="D11" i="181"/>
  <c r="G37" i="144" s="1"/>
  <c r="C11" i="181"/>
  <c r="G37" i="145" s="1"/>
  <c r="B11" i="181"/>
  <c r="G37" i="146" s="1"/>
  <c r="N10" i="181"/>
  <c r="F37" i="147" s="1"/>
  <c r="M10" i="181"/>
  <c r="F37" i="82" s="1"/>
  <c r="L10" i="181"/>
  <c r="F37" i="136" s="1"/>
  <c r="K10" i="181"/>
  <c r="F37" i="137" s="1"/>
  <c r="J10" i="181"/>
  <c r="F37" i="138" s="1"/>
  <c r="I10" i="181"/>
  <c r="F37" i="139" s="1"/>
  <c r="H10" i="181"/>
  <c r="F37" i="140" s="1"/>
  <c r="G10" i="181"/>
  <c r="F37" i="141" s="1"/>
  <c r="F10" i="181"/>
  <c r="F37" i="142" s="1"/>
  <c r="E10" i="181"/>
  <c r="F37" i="143" s="1"/>
  <c r="D10" i="181"/>
  <c r="F37" i="144" s="1"/>
  <c r="C10" i="181"/>
  <c r="F37" i="145" s="1"/>
  <c r="B10" i="181"/>
  <c r="F37" i="146" s="1"/>
  <c r="M9" i="181"/>
  <c r="E37" i="82" s="1"/>
  <c r="L9" i="181"/>
  <c r="E37" i="136" s="1"/>
  <c r="K9" i="181"/>
  <c r="E37" i="137" s="1"/>
  <c r="J9" i="181"/>
  <c r="E37" i="138" s="1"/>
  <c r="I9" i="181"/>
  <c r="E37" i="139" s="1"/>
  <c r="H9" i="181"/>
  <c r="E37" i="140" s="1"/>
  <c r="G9" i="181"/>
  <c r="E37" i="141" s="1"/>
  <c r="F9" i="181"/>
  <c r="E37" i="142" s="1"/>
  <c r="E9" i="181"/>
  <c r="E37" i="143" s="1"/>
  <c r="D9" i="181"/>
  <c r="E37" i="144" s="1"/>
  <c r="C9" i="181"/>
  <c r="E37" i="145" s="1"/>
  <c r="B9" i="181"/>
  <c r="E37" i="146" s="1"/>
  <c r="I36" i="82"/>
  <c r="I36" i="136"/>
  <c r="I36" i="137"/>
  <c r="I36" i="138"/>
  <c r="I36" i="139"/>
  <c r="I36" i="140"/>
  <c r="I36" i="141"/>
  <c r="I36" i="142"/>
  <c r="I36" i="143"/>
  <c r="I36" i="144"/>
  <c r="I36" i="145"/>
  <c r="I36" i="146"/>
  <c r="D36" i="82"/>
  <c r="D36" i="136"/>
  <c r="D36" i="137"/>
  <c r="D36" i="138"/>
  <c r="D36" i="139"/>
  <c r="D36" i="140"/>
  <c r="D36" i="141"/>
  <c r="D36" i="143"/>
  <c r="D36" i="144"/>
  <c r="D36" i="145"/>
  <c r="D36" i="146"/>
  <c r="C36" i="82"/>
  <c r="C36" i="136"/>
  <c r="C36" i="138"/>
  <c r="C36" i="139"/>
  <c r="C36" i="140"/>
  <c r="C36" i="141"/>
  <c r="C36" i="142"/>
  <c r="C36" i="143"/>
  <c r="C36" i="144"/>
  <c r="C36" i="145"/>
  <c r="C36" i="146"/>
  <c r="M9" i="180"/>
  <c r="E36" i="82" s="1"/>
  <c r="L9" i="180"/>
  <c r="E36" i="136" s="1"/>
  <c r="K9" i="180"/>
  <c r="E36" i="137" s="1"/>
  <c r="J9" i="180"/>
  <c r="E36" i="138" s="1"/>
  <c r="I9" i="180"/>
  <c r="E36" i="139" s="1"/>
  <c r="H9" i="180"/>
  <c r="E36" i="140" s="1"/>
  <c r="G9" i="180"/>
  <c r="E36" i="141" s="1"/>
  <c r="F9" i="180"/>
  <c r="E36" i="142" s="1"/>
  <c r="E9" i="180"/>
  <c r="E36" i="143" s="1"/>
  <c r="D9" i="180"/>
  <c r="E36" i="144" s="1"/>
  <c r="C9" i="180"/>
  <c r="E36" i="145" s="1"/>
  <c r="B9" i="180"/>
  <c r="E36" i="146" s="1"/>
  <c r="N16" i="180"/>
  <c r="K36" i="147" s="1"/>
  <c r="M16" i="180"/>
  <c r="K36" i="82" s="1"/>
  <c r="L16" i="180"/>
  <c r="K36" i="136" s="1"/>
  <c r="K16" i="180"/>
  <c r="K36" i="137" s="1"/>
  <c r="J16" i="180"/>
  <c r="K36" i="138" s="1"/>
  <c r="I16" i="180"/>
  <c r="K36" i="139" s="1"/>
  <c r="H16" i="180"/>
  <c r="K36" i="140" s="1"/>
  <c r="G16" i="180"/>
  <c r="K36" i="141" s="1"/>
  <c r="F16" i="180"/>
  <c r="K36" i="142" s="1"/>
  <c r="E16" i="180"/>
  <c r="K36" i="143" s="1"/>
  <c r="D16" i="180"/>
  <c r="K36" i="144" s="1"/>
  <c r="C16" i="180"/>
  <c r="K36" i="145" s="1"/>
  <c r="B16" i="180"/>
  <c r="K36" i="146" s="1"/>
  <c r="M15" i="180"/>
  <c r="J36" i="82" s="1"/>
  <c r="L15" i="180"/>
  <c r="J36" i="136" s="1"/>
  <c r="K15" i="180"/>
  <c r="J36" i="137" s="1"/>
  <c r="J15" i="180"/>
  <c r="J36" i="138" s="1"/>
  <c r="I15" i="180"/>
  <c r="J36" i="139" s="1"/>
  <c r="H15" i="180"/>
  <c r="J36" i="140" s="1"/>
  <c r="G15" i="180"/>
  <c r="J36" i="141" s="1"/>
  <c r="F15" i="180"/>
  <c r="J36" i="142" s="1"/>
  <c r="E15" i="180"/>
  <c r="J36" i="143" s="1"/>
  <c r="D15" i="180"/>
  <c r="J36" i="144" s="1"/>
  <c r="C15" i="180"/>
  <c r="J36" i="145" s="1"/>
  <c r="B15" i="180"/>
  <c r="J36" i="146" s="1"/>
  <c r="N12" i="180"/>
  <c r="H36" i="147" s="1"/>
  <c r="M12" i="180"/>
  <c r="H36" i="82" s="1"/>
  <c r="L12" i="180"/>
  <c r="H36" i="136" s="1"/>
  <c r="K12" i="180"/>
  <c r="H36" i="137" s="1"/>
  <c r="J12" i="180"/>
  <c r="H36" i="138" s="1"/>
  <c r="I12" i="180"/>
  <c r="H36" i="139" s="1"/>
  <c r="H12" i="180"/>
  <c r="H36" i="140" s="1"/>
  <c r="G12" i="180"/>
  <c r="H36" i="141" s="1"/>
  <c r="F12" i="180"/>
  <c r="H36" i="142" s="1"/>
  <c r="E12" i="180"/>
  <c r="H36" i="143" s="1"/>
  <c r="D12" i="180"/>
  <c r="H36" i="144" s="1"/>
  <c r="C12" i="180"/>
  <c r="H36" i="145" s="1"/>
  <c r="B12" i="180"/>
  <c r="H36" i="146" s="1"/>
  <c r="N11" i="180"/>
  <c r="G36" i="147" s="1"/>
  <c r="M11" i="180"/>
  <c r="G36" i="82" s="1"/>
  <c r="L11" i="180"/>
  <c r="G36" i="136" s="1"/>
  <c r="K11" i="180"/>
  <c r="G36" i="137" s="1"/>
  <c r="J11" i="180"/>
  <c r="G36" i="138" s="1"/>
  <c r="I11" i="180"/>
  <c r="G36" i="139" s="1"/>
  <c r="H11" i="180"/>
  <c r="G36" i="140" s="1"/>
  <c r="G11" i="180"/>
  <c r="G36" i="141" s="1"/>
  <c r="F11" i="180"/>
  <c r="G36" i="142" s="1"/>
  <c r="E11" i="180"/>
  <c r="G36" i="143" s="1"/>
  <c r="D11" i="180"/>
  <c r="G36" i="144" s="1"/>
  <c r="C11" i="180"/>
  <c r="G36" i="145" s="1"/>
  <c r="B11" i="180"/>
  <c r="G36" i="146" s="1"/>
  <c r="N10" i="180"/>
  <c r="F36" i="147" s="1"/>
  <c r="M10" i="180"/>
  <c r="F36" i="82" s="1"/>
  <c r="L10" i="180"/>
  <c r="F36" i="136" s="1"/>
  <c r="K10" i="180"/>
  <c r="F36" i="137" s="1"/>
  <c r="J10" i="180"/>
  <c r="F36" i="138" s="1"/>
  <c r="I10" i="180"/>
  <c r="F36" i="139" s="1"/>
  <c r="H10" i="180"/>
  <c r="F36" i="140" s="1"/>
  <c r="G10" i="180"/>
  <c r="F36" i="141" s="1"/>
  <c r="F10" i="180"/>
  <c r="F36" i="142" s="1"/>
  <c r="E10" i="180"/>
  <c r="F36" i="143" s="1"/>
  <c r="D10" i="180"/>
  <c r="F36" i="144" s="1"/>
  <c r="C10" i="180"/>
  <c r="F36" i="145" s="1"/>
  <c r="B10" i="180"/>
  <c r="F36" i="146" s="1"/>
  <c r="M13" i="179"/>
  <c r="I35" i="82" s="1"/>
  <c r="L13" i="179"/>
  <c r="I35" i="136" s="1"/>
  <c r="K13" i="179"/>
  <c r="I35" i="137" s="1"/>
  <c r="J13" i="179"/>
  <c r="I35" i="138" s="1"/>
  <c r="I13" i="179"/>
  <c r="I35" i="139" s="1"/>
  <c r="H13" i="179"/>
  <c r="I35" i="140" s="1"/>
  <c r="G13" i="179"/>
  <c r="I35" i="141" s="1"/>
  <c r="F13" i="179"/>
  <c r="I35" i="142" s="1"/>
  <c r="E13" i="179"/>
  <c r="I35" i="143" s="1"/>
  <c r="D13" i="179"/>
  <c r="I35" i="144" s="1"/>
  <c r="C13" i="179"/>
  <c r="I35" i="145" s="1"/>
  <c r="B13" i="179"/>
  <c r="I35" i="146" s="1"/>
  <c r="M8" i="179"/>
  <c r="D35" i="82" s="1"/>
  <c r="L8" i="179"/>
  <c r="D35" i="136" s="1"/>
  <c r="K8" i="179"/>
  <c r="D35" i="137" s="1"/>
  <c r="J8" i="179"/>
  <c r="D35" i="138" s="1"/>
  <c r="I8" i="179"/>
  <c r="D35" i="139" s="1"/>
  <c r="H8" i="179"/>
  <c r="D35" i="140" s="1"/>
  <c r="G8" i="179"/>
  <c r="D35" i="141" s="1"/>
  <c r="F8" i="179"/>
  <c r="D35" i="142" s="1"/>
  <c r="E8" i="179"/>
  <c r="D8" i="179"/>
  <c r="C8" i="179"/>
  <c r="D35" i="145" s="1"/>
  <c r="B8" i="179"/>
  <c r="D35" i="146" s="1"/>
  <c r="M7" i="179"/>
  <c r="C35" i="82" s="1"/>
  <c r="L7" i="179"/>
  <c r="C35" i="136" s="1"/>
  <c r="K7" i="179"/>
  <c r="C35" i="137" s="1"/>
  <c r="J7" i="179"/>
  <c r="C35" i="138" s="1"/>
  <c r="I7" i="179"/>
  <c r="C35" i="139" s="1"/>
  <c r="H7" i="179"/>
  <c r="G7" i="179"/>
  <c r="C35" i="141" s="1"/>
  <c r="F7" i="179"/>
  <c r="C35" i="142" s="1"/>
  <c r="E7" i="179"/>
  <c r="C35" i="143" s="1"/>
  <c r="D7" i="179"/>
  <c r="C35" i="144" s="1"/>
  <c r="C7" i="179"/>
  <c r="C35" i="145" s="1"/>
  <c r="B7" i="179"/>
  <c r="C35" i="146" s="1"/>
  <c r="N16" i="179"/>
  <c r="K35" i="147" s="1"/>
  <c r="M16" i="179"/>
  <c r="K35" i="82" s="1"/>
  <c r="L16" i="179"/>
  <c r="K35" i="136" s="1"/>
  <c r="K16" i="179"/>
  <c r="K35" i="137" s="1"/>
  <c r="J16" i="179"/>
  <c r="K35" i="138" s="1"/>
  <c r="I16" i="179"/>
  <c r="K35" i="139" s="1"/>
  <c r="H16" i="179"/>
  <c r="K35" i="140" s="1"/>
  <c r="G16" i="179"/>
  <c r="K35" i="141" s="1"/>
  <c r="F16" i="179"/>
  <c r="K35" i="142" s="1"/>
  <c r="E16" i="179"/>
  <c r="K35" i="143" s="1"/>
  <c r="D16" i="179"/>
  <c r="K35" i="144" s="1"/>
  <c r="C16" i="179"/>
  <c r="K35" i="145" s="1"/>
  <c r="B16" i="179"/>
  <c r="K35" i="146" s="1"/>
  <c r="M15" i="179"/>
  <c r="J35" i="82" s="1"/>
  <c r="L15" i="179"/>
  <c r="J35" i="136" s="1"/>
  <c r="K15" i="179"/>
  <c r="J35" i="137" s="1"/>
  <c r="J15" i="179"/>
  <c r="J35" i="138" s="1"/>
  <c r="I15" i="179"/>
  <c r="J35" i="139" s="1"/>
  <c r="H15" i="179"/>
  <c r="J35" i="140" s="1"/>
  <c r="G15" i="179"/>
  <c r="J35" i="141" s="1"/>
  <c r="F15" i="179"/>
  <c r="J35" i="142" s="1"/>
  <c r="E15" i="179"/>
  <c r="J35" i="143" s="1"/>
  <c r="D15" i="179"/>
  <c r="J35" i="144" s="1"/>
  <c r="C15" i="179"/>
  <c r="J35" i="145" s="1"/>
  <c r="B15" i="179"/>
  <c r="J35" i="146" s="1"/>
  <c r="N12" i="179"/>
  <c r="H35" i="147" s="1"/>
  <c r="M12" i="179"/>
  <c r="H35" i="82" s="1"/>
  <c r="L12" i="179"/>
  <c r="H35" i="136" s="1"/>
  <c r="K12" i="179"/>
  <c r="H35" i="137" s="1"/>
  <c r="J12" i="179"/>
  <c r="H35" i="138" s="1"/>
  <c r="I12" i="179"/>
  <c r="H35" i="139" s="1"/>
  <c r="H12" i="179"/>
  <c r="H35" i="140" s="1"/>
  <c r="G12" i="179"/>
  <c r="H35" i="141" s="1"/>
  <c r="F12" i="179"/>
  <c r="H35" i="142" s="1"/>
  <c r="E12" i="179"/>
  <c r="H35" i="143" s="1"/>
  <c r="D12" i="179"/>
  <c r="H35" i="144" s="1"/>
  <c r="C12" i="179"/>
  <c r="H35" i="145" s="1"/>
  <c r="B12" i="179"/>
  <c r="H35" i="146" s="1"/>
  <c r="N11" i="179"/>
  <c r="G35" i="147" s="1"/>
  <c r="M11" i="179"/>
  <c r="G35" i="82" s="1"/>
  <c r="L11" i="179"/>
  <c r="G35" i="136" s="1"/>
  <c r="K11" i="179"/>
  <c r="G35" i="137" s="1"/>
  <c r="J11" i="179"/>
  <c r="G35" i="138" s="1"/>
  <c r="I11" i="179"/>
  <c r="G35" i="139" s="1"/>
  <c r="H11" i="179"/>
  <c r="G35" i="140" s="1"/>
  <c r="G11" i="179"/>
  <c r="G35" i="141" s="1"/>
  <c r="F11" i="179"/>
  <c r="G35" i="142" s="1"/>
  <c r="E11" i="179"/>
  <c r="G35" i="143" s="1"/>
  <c r="D11" i="179"/>
  <c r="G35" i="144" s="1"/>
  <c r="C11" i="179"/>
  <c r="G35" i="145" s="1"/>
  <c r="B11" i="179"/>
  <c r="G35" i="146" s="1"/>
  <c r="N10" i="179"/>
  <c r="F35" i="147" s="1"/>
  <c r="M10" i="179"/>
  <c r="F35" i="82" s="1"/>
  <c r="L10" i="179"/>
  <c r="F35" i="136" s="1"/>
  <c r="K10" i="179"/>
  <c r="F35" i="137" s="1"/>
  <c r="J10" i="179"/>
  <c r="F35" i="138" s="1"/>
  <c r="I10" i="179"/>
  <c r="F35" i="139" s="1"/>
  <c r="H10" i="179"/>
  <c r="F35" i="140" s="1"/>
  <c r="G10" i="179"/>
  <c r="F35" i="141" s="1"/>
  <c r="F10" i="179"/>
  <c r="F35" i="142" s="1"/>
  <c r="E10" i="179"/>
  <c r="F35" i="143" s="1"/>
  <c r="D10" i="179"/>
  <c r="F35" i="144" s="1"/>
  <c r="C10" i="179"/>
  <c r="F35" i="145" s="1"/>
  <c r="B10" i="179"/>
  <c r="F35" i="146" s="1"/>
  <c r="M9" i="179"/>
  <c r="E35" i="82" s="1"/>
  <c r="L9" i="179"/>
  <c r="E35" i="136" s="1"/>
  <c r="K9" i="179"/>
  <c r="E35" i="137" s="1"/>
  <c r="J9" i="179"/>
  <c r="E35" i="138" s="1"/>
  <c r="I9" i="179"/>
  <c r="E35" i="139" s="1"/>
  <c r="H9" i="179"/>
  <c r="E35" i="140" s="1"/>
  <c r="G9" i="179"/>
  <c r="E35" i="141" s="1"/>
  <c r="F9" i="179"/>
  <c r="E35" i="142" s="1"/>
  <c r="E9" i="179"/>
  <c r="E35" i="143" s="1"/>
  <c r="D9" i="179"/>
  <c r="E35" i="144" s="1"/>
  <c r="C9" i="179"/>
  <c r="E35" i="145" s="1"/>
  <c r="B9" i="179"/>
  <c r="E35" i="146" s="1"/>
  <c r="I34" i="82"/>
  <c r="I34" i="136"/>
  <c r="I34" i="137"/>
  <c r="I34" i="138"/>
  <c r="I34" i="139"/>
  <c r="I34" i="140"/>
  <c r="I34" i="141"/>
  <c r="I34" i="142"/>
  <c r="I34" i="143"/>
  <c r="I34" i="144"/>
  <c r="I34" i="145"/>
  <c r="I34" i="146"/>
  <c r="D34" i="82"/>
  <c r="D34" i="136"/>
  <c r="D34" i="137"/>
  <c r="D34" i="138"/>
  <c r="D34" i="139"/>
  <c r="D34" i="140"/>
  <c r="D34" i="141"/>
  <c r="D34" i="142"/>
  <c r="D34" i="144"/>
  <c r="D34" i="146"/>
  <c r="C34" i="82"/>
  <c r="C34" i="136"/>
  <c r="C34" i="137"/>
  <c r="C34" i="138"/>
  <c r="C34" i="139"/>
  <c r="C34" i="140"/>
  <c r="C34" i="142"/>
  <c r="C34" i="143"/>
  <c r="C34" i="145"/>
  <c r="C34" i="146"/>
  <c r="N16" i="178"/>
  <c r="K34" i="147" s="1"/>
  <c r="M16" i="178"/>
  <c r="K34" i="82" s="1"/>
  <c r="L16" i="178"/>
  <c r="K34" i="136" s="1"/>
  <c r="K16" i="178"/>
  <c r="K34" i="137" s="1"/>
  <c r="J16" i="178"/>
  <c r="K34" i="138" s="1"/>
  <c r="I16" i="178"/>
  <c r="K34" i="139" s="1"/>
  <c r="H16" i="178"/>
  <c r="K34" i="140" s="1"/>
  <c r="G16" i="178"/>
  <c r="K34" i="141" s="1"/>
  <c r="F16" i="178"/>
  <c r="K34" i="142" s="1"/>
  <c r="E16" i="178"/>
  <c r="K34" i="143" s="1"/>
  <c r="D16" i="178"/>
  <c r="K34" i="144" s="1"/>
  <c r="C16" i="178"/>
  <c r="K34" i="145" s="1"/>
  <c r="B16" i="178"/>
  <c r="K34" i="146" s="1"/>
  <c r="M15" i="178"/>
  <c r="J34" i="82" s="1"/>
  <c r="L15" i="178"/>
  <c r="J34" i="136" s="1"/>
  <c r="K15" i="178"/>
  <c r="J34" i="137" s="1"/>
  <c r="J15" i="178"/>
  <c r="J34" i="138" s="1"/>
  <c r="I15" i="178"/>
  <c r="J34" i="139" s="1"/>
  <c r="H15" i="178"/>
  <c r="J34" i="140" s="1"/>
  <c r="G15" i="178"/>
  <c r="J34" i="141" s="1"/>
  <c r="F15" i="178"/>
  <c r="J34" i="142" s="1"/>
  <c r="E15" i="178"/>
  <c r="J34" i="143" s="1"/>
  <c r="D15" i="178"/>
  <c r="J34" i="144" s="1"/>
  <c r="C15" i="178"/>
  <c r="J34" i="145" s="1"/>
  <c r="B15" i="178"/>
  <c r="J34" i="146" s="1"/>
  <c r="N12" i="178"/>
  <c r="H34" i="147" s="1"/>
  <c r="M12" i="178"/>
  <c r="H34" i="82" s="1"/>
  <c r="L12" i="178"/>
  <c r="H34" i="136" s="1"/>
  <c r="K12" i="178"/>
  <c r="H34" i="137" s="1"/>
  <c r="J12" i="178"/>
  <c r="H34" i="138" s="1"/>
  <c r="I12" i="178"/>
  <c r="H34" i="139" s="1"/>
  <c r="H12" i="178"/>
  <c r="H34" i="140" s="1"/>
  <c r="G12" i="178"/>
  <c r="H34" i="141" s="1"/>
  <c r="F12" i="178"/>
  <c r="H34" i="142" s="1"/>
  <c r="E12" i="178"/>
  <c r="H34" i="143" s="1"/>
  <c r="D12" i="178"/>
  <c r="H34" i="144" s="1"/>
  <c r="C12" i="178"/>
  <c r="H34" i="145" s="1"/>
  <c r="B12" i="178"/>
  <c r="H34" i="146" s="1"/>
  <c r="N11" i="178"/>
  <c r="G34" i="147" s="1"/>
  <c r="M11" i="178"/>
  <c r="G34" i="82" s="1"/>
  <c r="L11" i="178"/>
  <c r="G34" i="136" s="1"/>
  <c r="K11" i="178"/>
  <c r="G34" i="137" s="1"/>
  <c r="J11" i="178"/>
  <c r="G34" i="138" s="1"/>
  <c r="I11" i="178"/>
  <c r="G34" i="139" s="1"/>
  <c r="H11" i="178"/>
  <c r="G34" i="140" s="1"/>
  <c r="G11" i="178"/>
  <c r="G34" i="141" s="1"/>
  <c r="F11" i="178"/>
  <c r="G34" i="142" s="1"/>
  <c r="E11" i="178"/>
  <c r="G34" i="143" s="1"/>
  <c r="D11" i="178"/>
  <c r="G34" i="144" s="1"/>
  <c r="C11" i="178"/>
  <c r="G34" i="145" s="1"/>
  <c r="B11" i="178"/>
  <c r="G34" i="146" s="1"/>
  <c r="N10" i="178"/>
  <c r="F34" i="147" s="1"/>
  <c r="M10" i="178"/>
  <c r="F34" i="82" s="1"/>
  <c r="L10" i="178"/>
  <c r="F34" i="136" s="1"/>
  <c r="K10" i="178"/>
  <c r="F34" i="137" s="1"/>
  <c r="J10" i="178"/>
  <c r="F34" i="138" s="1"/>
  <c r="I10" i="178"/>
  <c r="F34" i="139" s="1"/>
  <c r="H10" i="178"/>
  <c r="F34" i="140" s="1"/>
  <c r="G10" i="178"/>
  <c r="F34" i="141" s="1"/>
  <c r="F10" i="178"/>
  <c r="F34" i="142" s="1"/>
  <c r="E10" i="178"/>
  <c r="F34" i="143" s="1"/>
  <c r="D10" i="178"/>
  <c r="F34" i="144" s="1"/>
  <c r="C10" i="178"/>
  <c r="F34" i="145" s="1"/>
  <c r="B10" i="178"/>
  <c r="F34" i="146" s="1"/>
  <c r="M9" i="178"/>
  <c r="E34" i="82" s="1"/>
  <c r="L9" i="178"/>
  <c r="E34" i="136" s="1"/>
  <c r="K9" i="178"/>
  <c r="E34" i="137" s="1"/>
  <c r="J9" i="178"/>
  <c r="E34" i="138" s="1"/>
  <c r="I9" i="178"/>
  <c r="E34" i="139" s="1"/>
  <c r="H9" i="178"/>
  <c r="E34" i="140" s="1"/>
  <c r="G9" i="178"/>
  <c r="E34" i="141" s="1"/>
  <c r="F9" i="178"/>
  <c r="E34" i="142" s="1"/>
  <c r="E9" i="178"/>
  <c r="E34" i="143" s="1"/>
  <c r="D9" i="178"/>
  <c r="E34" i="144" s="1"/>
  <c r="C9" i="178"/>
  <c r="E34" i="145" s="1"/>
  <c r="B9" i="178"/>
  <c r="E34" i="146" s="1"/>
  <c r="I33" i="82"/>
  <c r="I33" i="136"/>
  <c r="I33" i="137"/>
  <c r="I33" i="138"/>
  <c r="I33" i="139"/>
  <c r="I33" i="140"/>
  <c r="I33" i="141"/>
  <c r="I33" i="142"/>
  <c r="I33" i="143"/>
  <c r="I33" i="144"/>
  <c r="I33" i="145"/>
  <c r="I33" i="146"/>
  <c r="D33" i="82"/>
  <c r="D33" i="137"/>
  <c r="D33" i="138"/>
  <c r="D33" i="139"/>
  <c r="D33" i="140"/>
  <c r="D33" i="141"/>
  <c r="D33" i="142"/>
  <c r="D33" i="143"/>
  <c r="D33" i="145"/>
  <c r="D33" i="146"/>
  <c r="C33" i="82"/>
  <c r="C33" i="136"/>
  <c r="C33" i="137"/>
  <c r="C33" i="138"/>
  <c r="C33" i="139"/>
  <c r="C33" i="141"/>
  <c r="C33" i="143"/>
  <c r="C33" i="144"/>
  <c r="C33" i="145"/>
  <c r="C33" i="146"/>
  <c r="N16" i="177"/>
  <c r="K33" i="147" s="1"/>
  <c r="M16" i="177"/>
  <c r="K33" i="82" s="1"/>
  <c r="L16" i="177"/>
  <c r="K33" i="136" s="1"/>
  <c r="K16" i="177"/>
  <c r="K33" i="137" s="1"/>
  <c r="J16" i="177"/>
  <c r="K33" i="138" s="1"/>
  <c r="I16" i="177"/>
  <c r="K33" i="139" s="1"/>
  <c r="H16" i="177"/>
  <c r="K33" i="140" s="1"/>
  <c r="G16" i="177"/>
  <c r="K33" i="141" s="1"/>
  <c r="F16" i="177"/>
  <c r="K33" i="142" s="1"/>
  <c r="E16" i="177"/>
  <c r="K33" i="143" s="1"/>
  <c r="D16" i="177"/>
  <c r="K33" i="144" s="1"/>
  <c r="C16" i="177"/>
  <c r="K33" i="145" s="1"/>
  <c r="B16" i="177"/>
  <c r="K33" i="146" s="1"/>
  <c r="M15" i="177"/>
  <c r="J33" i="82" s="1"/>
  <c r="L15" i="177"/>
  <c r="J33" i="136" s="1"/>
  <c r="K15" i="177"/>
  <c r="J33" i="137" s="1"/>
  <c r="J15" i="177"/>
  <c r="J33" i="138" s="1"/>
  <c r="I15" i="177"/>
  <c r="J33" i="139" s="1"/>
  <c r="H15" i="177"/>
  <c r="J33" i="140" s="1"/>
  <c r="G15" i="177"/>
  <c r="J33" i="141" s="1"/>
  <c r="F15" i="177"/>
  <c r="J33" i="142" s="1"/>
  <c r="E15" i="177"/>
  <c r="J33" i="143" s="1"/>
  <c r="D15" i="177"/>
  <c r="J33" i="144" s="1"/>
  <c r="C15" i="177"/>
  <c r="J33" i="145" s="1"/>
  <c r="B15" i="177"/>
  <c r="J33" i="146" s="1"/>
  <c r="N12" i="177"/>
  <c r="H33" i="147" s="1"/>
  <c r="M12" i="177"/>
  <c r="H33" i="82" s="1"/>
  <c r="L12" i="177"/>
  <c r="H33" i="136" s="1"/>
  <c r="K12" i="177"/>
  <c r="H33" i="137" s="1"/>
  <c r="J12" i="177"/>
  <c r="H33" i="138" s="1"/>
  <c r="I12" i="177"/>
  <c r="H33" i="139" s="1"/>
  <c r="H12" i="177"/>
  <c r="H33" i="140" s="1"/>
  <c r="G12" i="177"/>
  <c r="H33" i="141" s="1"/>
  <c r="F12" i="177"/>
  <c r="H33" i="142" s="1"/>
  <c r="E12" i="177"/>
  <c r="H33" i="143" s="1"/>
  <c r="D12" i="177"/>
  <c r="H33" i="144" s="1"/>
  <c r="C12" i="177"/>
  <c r="H33" i="145" s="1"/>
  <c r="B12" i="177"/>
  <c r="H33" i="146" s="1"/>
  <c r="N11" i="177"/>
  <c r="G33" i="147" s="1"/>
  <c r="M11" i="177"/>
  <c r="G33" i="82" s="1"/>
  <c r="L11" i="177"/>
  <c r="G33" i="136" s="1"/>
  <c r="K11" i="177"/>
  <c r="G33" i="137" s="1"/>
  <c r="J11" i="177"/>
  <c r="G33" i="138" s="1"/>
  <c r="I11" i="177"/>
  <c r="G33" i="139" s="1"/>
  <c r="H11" i="177"/>
  <c r="G33" i="140" s="1"/>
  <c r="G11" i="177"/>
  <c r="G33" i="141" s="1"/>
  <c r="F11" i="177"/>
  <c r="G33" i="142" s="1"/>
  <c r="E11" i="177"/>
  <c r="G33" i="143" s="1"/>
  <c r="D11" i="177"/>
  <c r="G33" i="144" s="1"/>
  <c r="C11" i="177"/>
  <c r="G33" i="145" s="1"/>
  <c r="B11" i="177"/>
  <c r="G33" i="146" s="1"/>
  <c r="N10" i="177"/>
  <c r="F33" i="147" s="1"/>
  <c r="M10" i="177"/>
  <c r="F33" i="82" s="1"/>
  <c r="L10" i="177"/>
  <c r="F33" i="136" s="1"/>
  <c r="K10" i="177"/>
  <c r="F33" i="137" s="1"/>
  <c r="J10" i="177"/>
  <c r="F33" i="138" s="1"/>
  <c r="I10" i="177"/>
  <c r="F33" i="139" s="1"/>
  <c r="H10" i="177"/>
  <c r="F33" i="140" s="1"/>
  <c r="G10" i="177"/>
  <c r="F33" i="141" s="1"/>
  <c r="F10" i="177"/>
  <c r="F33" i="142" s="1"/>
  <c r="E10" i="177"/>
  <c r="F33" i="143" s="1"/>
  <c r="D10" i="177"/>
  <c r="F33" i="144" s="1"/>
  <c r="C10" i="177"/>
  <c r="F33" i="145" s="1"/>
  <c r="B10" i="177"/>
  <c r="F33" i="146" s="1"/>
  <c r="M9" i="177"/>
  <c r="E33" i="82" s="1"/>
  <c r="L9" i="177"/>
  <c r="E33" i="136" s="1"/>
  <c r="K9" i="177"/>
  <c r="E33" i="137" s="1"/>
  <c r="J9" i="177"/>
  <c r="E33" i="138" s="1"/>
  <c r="I9" i="177"/>
  <c r="E33" i="139" s="1"/>
  <c r="H9" i="177"/>
  <c r="E33" i="140" s="1"/>
  <c r="G9" i="177"/>
  <c r="E33" i="141" s="1"/>
  <c r="F9" i="177"/>
  <c r="E33" i="142" s="1"/>
  <c r="E9" i="177"/>
  <c r="E33" i="143" s="1"/>
  <c r="D9" i="177"/>
  <c r="E33" i="144" s="1"/>
  <c r="C9" i="177"/>
  <c r="E33" i="145" s="1"/>
  <c r="B9" i="177"/>
  <c r="E33" i="146" s="1"/>
  <c r="I32" i="82"/>
  <c r="I32" i="136"/>
  <c r="I32" i="137"/>
  <c r="I32" i="138"/>
  <c r="I32" i="139"/>
  <c r="I32" i="140"/>
  <c r="I32" i="141"/>
  <c r="I32" i="142"/>
  <c r="I32" i="143"/>
  <c r="I32" i="144"/>
  <c r="I32" i="145"/>
  <c r="I32" i="146"/>
  <c r="D32" i="136"/>
  <c r="D32" i="137"/>
  <c r="D32" i="138"/>
  <c r="D32" i="139"/>
  <c r="D32" i="141"/>
  <c r="D32" i="142"/>
  <c r="D32" i="144"/>
  <c r="D32" i="145"/>
  <c r="D32" i="146"/>
  <c r="C32" i="82"/>
  <c r="C32" i="136"/>
  <c r="C32" i="137"/>
  <c r="C32" i="138"/>
  <c r="C32" i="140"/>
  <c r="C32" i="141"/>
  <c r="C32" i="142"/>
  <c r="C32" i="143"/>
  <c r="C32" i="146"/>
  <c r="N16" i="176"/>
  <c r="K32" i="147" s="1"/>
  <c r="M16" i="176"/>
  <c r="K32" i="82" s="1"/>
  <c r="L16" i="176"/>
  <c r="K32" i="136" s="1"/>
  <c r="K16" i="176"/>
  <c r="K32" i="137" s="1"/>
  <c r="J16" i="176"/>
  <c r="K32" i="138" s="1"/>
  <c r="I16" i="176"/>
  <c r="K32" i="139" s="1"/>
  <c r="H16" i="176"/>
  <c r="K32" i="140" s="1"/>
  <c r="G16" i="176"/>
  <c r="K32" i="141" s="1"/>
  <c r="F16" i="176"/>
  <c r="K32" i="142" s="1"/>
  <c r="E16" i="176"/>
  <c r="K32" i="143" s="1"/>
  <c r="D16" i="176"/>
  <c r="K32" i="144" s="1"/>
  <c r="C16" i="176"/>
  <c r="K32" i="145" s="1"/>
  <c r="B16" i="176"/>
  <c r="K32" i="146" s="1"/>
  <c r="M15" i="176"/>
  <c r="J32" i="82" s="1"/>
  <c r="L15" i="176"/>
  <c r="J32" i="136" s="1"/>
  <c r="K15" i="176"/>
  <c r="J32" i="137" s="1"/>
  <c r="J15" i="176"/>
  <c r="J32" i="138" s="1"/>
  <c r="I15" i="176"/>
  <c r="J32" i="139" s="1"/>
  <c r="H15" i="176"/>
  <c r="J32" i="140" s="1"/>
  <c r="G15" i="176"/>
  <c r="J32" i="141" s="1"/>
  <c r="F15" i="176"/>
  <c r="J32" i="142" s="1"/>
  <c r="E15" i="176"/>
  <c r="J32" i="143" s="1"/>
  <c r="D15" i="176"/>
  <c r="J32" i="144" s="1"/>
  <c r="C15" i="176"/>
  <c r="J32" i="145" s="1"/>
  <c r="B15" i="176"/>
  <c r="J32" i="146" s="1"/>
  <c r="N12" i="176"/>
  <c r="H32" i="147" s="1"/>
  <c r="M12" i="176"/>
  <c r="H32" i="82" s="1"/>
  <c r="L12" i="176"/>
  <c r="H32" i="136" s="1"/>
  <c r="K12" i="176"/>
  <c r="H32" i="137" s="1"/>
  <c r="J12" i="176"/>
  <c r="H32" i="138" s="1"/>
  <c r="I12" i="176"/>
  <c r="H32" i="139" s="1"/>
  <c r="H12" i="176"/>
  <c r="H32" i="140" s="1"/>
  <c r="G12" i="176"/>
  <c r="H32" i="141" s="1"/>
  <c r="F12" i="176"/>
  <c r="H32" i="142" s="1"/>
  <c r="E12" i="176"/>
  <c r="H32" i="143" s="1"/>
  <c r="D12" i="176"/>
  <c r="H32" i="144" s="1"/>
  <c r="C12" i="176"/>
  <c r="H32" i="145" s="1"/>
  <c r="B12" i="176"/>
  <c r="H32" i="146" s="1"/>
  <c r="N11" i="176"/>
  <c r="G32" i="147" s="1"/>
  <c r="M11" i="176"/>
  <c r="G32" i="82" s="1"/>
  <c r="L11" i="176"/>
  <c r="G32" i="136" s="1"/>
  <c r="K11" i="176"/>
  <c r="G32" i="137" s="1"/>
  <c r="J11" i="176"/>
  <c r="G32" i="138" s="1"/>
  <c r="I11" i="176"/>
  <c r="G32" i="139" s="1"/>
  <c r="H11" i="176"/>
  <c r="G32" i="140" s="1"/>
  <c r="G11" i="176"/>
  <c r="G32" i="141" s="1"/>
  <c r="F11" i="176"/>
  <c r="G32" i="142" s="1"/>
  <c r="E11" i="176"/>
  <c r="G32" i="143" s="1"/>
  <c r="D11" i="176"/>
  <c r="G32" i="144" s="1"/>
  <c r="C11" i="176"/>
  <c r="G32" i="145" s="1"/>
  <c r="B11" i="176"/>
  <c r="G32" i="146" s="1"/>
  <c r="N10" i="176"/>
  <c r="F32" i="147" s="1"/>
  <c r="M10" i="176"/>
  <c r="F32" i="82" s="1"/>
  <c r="L10" i="176"/>
  <c r="F32" i="136" s="1"/>
  <c r="K10" i="176"/>
  <c r="F32" i="137" s="1"/>
  <c r="J10" i="176"/>
  <c r="F32" i="138" s="1"/>
  <c r="I10" i="176"/>
  <c r="F32" i="139" s="1"/>
  <c r="H10" i="176"/>
  <c r="F32" i="140" s="1"/>
  <c r="G10" i="176"/>
  <c r="F32" i="141" s="1"/>
  <c r="F10" i="176"/>
  <c r="F32" i="142" s="1"/>
  <c r="E10" i="176"/>
  <c r="F32" i="143" s="1"/>
  <c r="D10" i="176"/>
  <c r="F32" i="144" s="1"/>
  <c r="C10" i="176"/>
  <c r="F32" i="145" s="1"/>
  <c r="B10" i="176"/>
  <c r="F32" i="146" s="1"/>
  <c r="M9" i="176"/>
  <c r="E32" i="82" s="1"/>
  <c r="L9" i="176"/>
  <c r="E32" i="136" s="1"/>
  <c r="K9" i="176"/>
  <c r="E32" i="137" s="1"/>
  <c r="J9" i="176"/>
  <c r="E32" i="138" s="1"/>
  <c r="I9" i="176"/>
  <c r="E32" i="139" s="1"/>
  <c r="H9" i="176"/>
  <c r="E32" i="140" s="1"/>
  <c r="G9" i="176"/>
  <c r="E32" i="141" s="1"/>
  <c r="F9" i="176"/>
  <c r="E32" i="142" s="1"/>
  <c r="E9" i="176"/>
  <c r="E32" i="143" s="1"/>
  <c r="D9" i="176"/>
  <c r="E32" i="144" s="1"/>
  <c r="C9" i="176"/>
  <c r="E32" i="145" s="1"/>
  <c r="B9" i="176"/>
  <c r="E32" i="146" s="1"/>
  <c r="M13" i="175"/>
  <c r="I31" i="82" s="1"/>
  <c r="L13" i="175"/>
  <c r="I31" i="136" s="1"/>
  <c r="K13" i="175"/>
  <c r="I31" i="137" s="1"/>
  <c r="J13" i="175"/>
  <c r="I31" i="138" s="1"/>
  <c r="I13" i="175"/>
  <c r="I31" i="139" s="1"/>
  <c r="H13" i="175"/>
  <c r="I31" i="140" s="1"/>
  <c r="G13" i="175"/>
  <c r="I31" i="141" s="1"/>
  <c r="F13" i="175"/>
  <c r="I31" i="142" s="1"/>
  <c r="E13" i="175"/>
  <c r="I31" i="143" s="1"/>
  <c r="D13" i="175"/>
  <c r="I31" i="144" s="1"/>
  <c r="C13" i="175"/>
  <c r="I31" i="145" s="1"/>
  <c r="B13" i="175"/>
  <c r="I31" i="146" s="1"/>
  <c r="M8" i="175"/>
  <c r="D31" i="82" s="1"/>
  <c r="L8" i="175"/>
  <c r="D31" i="136" s="1"/>
  <c r="K8" i="175"/>
  <c r="D31" i="137" s="1"/>
  <c r="J8" i="175"/>
  <c r="D31" i="138" s="1"/>
  <c r="I8" i="175"/>
  <c r="D31" i="139" s="1"/>
  <c r="H8" i="175"/>
  <c r="D31" i="140" s="1"/>
  <c r="G8" i="175"/>
  <c r="D31" i="141" s="1"/>
  <c r="F8" i="175"/>
  <c r="D31" i="142" s="1"/>
  <c r="E8" i="175"/>
  <c r="D31" i="143" s="1"/>
  <c r="D8" i="175"/>
  <c r="D31" i="144" s="1"/>
  <c r="C8" i="175"/>
  <c r="D31" i="145" s="1"/>
  <c r="B8" i="175"/>
  <c r="D31" i="146" s="1"/>
  <c r="M7" i="175"/>
  <c r="C31" i="82" s="1"/>
  <c r="L7" i="175"/>
  <c r="C31" i="136" s="1"/>
  <c r="K7" i="175"/>
  <c r="C31" i="137" s="1"/>
  <c r="J7" i="175"/>
  <c r="C31" i="138" s="1"/>
  <c r="I7" i="175"/>
  <c r="H7" i="175"/>
  <c r="C31" i="140" s="1"/>
  <c r="G7" i="175"/>
  <c r="C31" i="141" s="1"/>
  <c r="F7" i="175"/>
  <c r="C31" i="142" s="1"/>
  <c r="E7" i="175"/>
  <c r="D7" i="175"/>
  <c r="C31" i="144" s="1"/>
  <c r="C7" i="175"/>
  <c r="C31" i="145" s="1"/>
  <c r="B7" i="175"/>
  <c r="C31" i="146" s="1"/>
  <c r="N16" i="175"/>
  <c r="K31" i="147" s="1"/>
  <c r="M16" i="175"/>
  <c r="K31" i="82" s="1"/>
  <c r="L16" i="175"/>
  <c r="K31" i="136" s="1"/>
  <c r="K16" i="175"/>
  <c r="K31" i="137" s="1"/>
  <c r="J16" i="175"/>
  <c r="K31" i="138" s="1"/>
  <c r="I16" i="175"/>
  <c r="K31" i="139" s="1"/>
  <c r="H16" i="175"/>
  <c r="K31" i="140" s="1"/>
  <c r="G16" i="175"/>
  <c r="K31" i="141" s="1"/>
  <c r="F16" i="175"/>
  <c r="K31" i="142" s="1"/>
  <c r="E16" i="175"/>
  <c r="K31" i="143" s="1"/>
  <c r="D16" i="175"/>
  <c r="K31" i="144" s="1"/>
  <c r="C16" i="175"/>
  <c r="K31" i="145" s="1"/>
  <c r="B16" i="175"/>
  <c r="K31" i="146" s="1"/>
  <c r="M15" i="175"/>
  <c r="J31" i="82" s="1"/>
  <c r="L15" i="175"/>
  <c r="J31" i="136" s="1"/>
  <c r="K15" i="175"/>
  <c r="J31" i="137" s="1"/>
  <c r="J15" i="175"/>
  <c r="J31" i="138" s="1"/>
  <c r="I15" i="175"/>
  <c r="J31" i="139" s="1"/>
  <c r="H15" i="175"/>
  <c r="J31" i="140" s="1"/>
  <c r="G15" i="175"/>
  <c r="J31" i="141" s="1"/>
  <c r="F15" i="175"/>
  <c r="J31" i="142" s="1"/>
  <c r="E15" i="175"/>
  <c r="J31" i="143" s="1"/>
  <c r="D15" i="175"/>
  <c r="J31" i="144" s="1"/>
  <c r="C15" i="175"/>
  <c r="J31" i="145" s="1"/>
  <c r="B15" i="175"/>
  <c r="J31" i="146" s="1"/>
  <c r="N12" i="175"/>
  <c r="H31" i="147" s="1"/>
  <c r="M12" i="175"/>
  <c r="H31" i="82" s="1"/>
  <c r="L12" i="175"/>
  <c r="H31" i="136" s="1"/>
  <c r="K12" i="175"/>
  <c r="H31" i="137" s="1"/>
  <c r="J12" i="175"/>
  <c r="H31" i="138" s="1"/>
  <c r="I12" i="175"/>
  <c r="H31" i="139" s="1"/>
  <c r="H12" i="175"/>
  <c r="H31" i="140" s="1"/>
  <c r="G12" i="175"/>
  <c r="H31" i="141" s="1"/>
  <c r="F12" i="175"/>
  <c r="H31" i="142" s="1"/>
  <c r="E12" i="175"/>
  <c r="H31" i="143" s="1"/>
  <c r="D12" i="175"/>
  <c r="H31" i="144" s="1"/>
  <c r="C12" i="175"/>
  <c r="H31" i="145" s="1"/>
  <c r="B12" i="175"/>
  <c r="H31" i="146" s="1"/>
  <c r="N11" i="175"/>
  <c r="G31" i="147" s="1"/>
  <c r="M11" i="175"/>
  <c r="G31" i="82" s="1"/>
  <c r="L11" i="175"/>
  <c r="G31" i="136" s="1"/>
  <c r="K11" i="175"/>
  <c r="G31" i="137" s="1"/>
  <c r="J11" i="175"/>
  <c r="G31" i="138" s="1"/>
  <c r="I11" i="175"/>
  <c r="G31" i="139" s="1"/>
  <c r="H11" i="175"/>
  <c r="G31" i="140" s="1"/>
  <c r="G11" i="175"/>
  <c r="G31" i="141" s="1"/>
  <c r="F11" i="175"/>
  <c r="G31" i="142" s="1"/>
  <c r="E11" i="175"/>
  <c r="G31" i="143" s="1"/>
  <c r="D11" i="175"/>
  <c r="G31" i="144" s="1"/>
  <c r="C11" i="175"/>
  <c r="G31" i="145" s="1"/>
  <c r="B11" i="175"/>
  <c r="G31" i="146" s="1"/>
  <c r="N10" i="175"/>
  <c r="F31" i="147" s="1"/>
  <c r="M10" i="175"/>
  <c r="F31" i="82" s="1"/>
  <c r="L10" i="175"/>
  <c r="F31" i="136" s="1"/>
  <c r="K10" i="175"/>
  <c r="F31" i="137" s="1"/>
  <c r="J10" i="175"/>
  <c r="F31" i="138" s="1"/>
  <c r="I10" i="175"/>
  <c r="F31" i="139" s="1"/>
  <c r="H10" i="175"/>
  <c r="F31" i="140" s="1"/>
  <c r="G10" i="175"/>
  <c r="F31" i="141" s="1"/>
  <c r="F10" i="175"/>
  <c r="F31" i="142" s="1"/>
  <c r="E10" i="175"/>
  <c r="F31" i="143" s="1"/>
  <c r="D10" i="175"/>
  <c r="F31" i="144" s="1"/>
  <c r="C10" i="175"/>
  <c r="F31" i="145" s="1"/>
  <c r="B10" i="175"/>
  <c r="F31" i="146" s="1"/>
  <c r="M9" i="175"/>
  <c r="E31" i="82" s="1"/>
  <c r="L9" i="175"/>
  <c r="E31" i="136" s="1"/>
  <c r="K9" i="175"/>
  <c r="E31" i="137" s="1"/>
  <c r="J9" i="175"/>
  <c r="E31" i="138" s="1"/>
  <c r="I9" i="175"/>
  <c r="E31" i="139" s="1"/>
  <c r="H9" i="175"/>
  <c r="E31" i="140" s="1"/>
  <c r="G9" i="175"/>
  <c r="E31" i="141" s="1"/>
  <c r="F9" i="175"/>
  <c r="E31" i="142" s="1"/>
  <c r="E9" i="175"/>
  <c r="E31" i="143" s="1"/>
  <c r="D9" i="175"/>
  <c r="E31" i="144" s="1"/>
  <c r="C9" i="175"/>
  <c r="E31" i="145" s="1"/>
  <c r="B9" i="175"/>
  <c r="E31" i="146" s="1"/>
  <c r="I30" i="82"/>
  <c r="I30" i="136"/>
  <c r="I30" i="137"/>
  <c r="I30" i="138"/>
  <c r="I30" i="139"/>
  <c r="I30" i="140"/>
  <c r="I30" i="141"/>
  <c r="I30" i="142"/>
  <c r="I30" i="143"/>
  <c r="I30" i="144"/>
  <c r="I30" i="145"/>
  <c r="I30" i="146"/>
  <c r="D30" i="82"/>
  <c r="D30" i="136"/>
  <c r="D30" i="137"/>
  <c r="D30" i="138"/>
  <c r="D30" i="139"/>
  <c r="D30" i="140"/>
  <c r="D30" i="141"/>
  <c r="D30" i="142"/>
  <c r="D30" i="143"/>
  <c r="D30" i="144"/>
  <c r="D30" i="145"/>
  <c r="D30" i="146"/>
  <c r="C30" i="82"/>
  <c r="C30" i="136"/>
  <c r="C30" i="137"/>
  <c r="C30" i="138"/>
  <c r="C30" i="139"/>
  <c r="C30" i="140"/>
  <c r="C30" i="141"/>
  <c r="C30" i="142"/>
  <c r="C30" i="143"/>
  <c r="C30" i="144"/>
  <c r="C30" i="145"/>
  <c r="C30" i="146"/>
  <c r="M12" i="174"/>
  <c r="H30" i="82" s="1"/>
  <c r="L12" i="174"/>
  <c r="H30" i="136" s="1"/>
  <c r="K12" i="174"/>
  <c r="H30" i="137" s="1"/>
  <c r="J12" i="174"/>
  <c r="H30" i="138" s="1"/>
  <c r="I12" i="174"/>
  <c r="H30" i="139" s="1"/>
  <c r="H12" i="174"/>
  <c r="H30" i="140" s="1"/>
  <c r="G12" i="174"/>
  <c r="H30" i="141" s="1"/>
  <c r="F12" i="174"/>
  <c r="H30" i="142" s="1"/>
  <c r="E12" i="174"/>
  <c r="H30" i="143" s="1"/>
  <c r="D12" i="174"/>
  <c r="H30" i="144" s="1"/>
  <c r="C12" i="174"/>
  <c r="H30" i="145" s="1"/>
  <c r="B12" i="174"/>
  <c r="H30" i="146" s="1"/>
  <c r="N16" i="174"/>
  <c r="K30" i="147" s="1"/>
  <c r="M16" i="174"/>
  <c r="K30" i="82" s="1"/>
  <c r="L16" i="174"/>
  <c r="K30" i="136" s="1"/>
  <c r="K16" i="174"/>
  <c r="K30" i="137" s="1"/>
  <c r="J16" i="174"/>
  <c r="K30" i="138" s="1"/>
  <c r="I16" i="174"/>
  <c r="K30" i="139" s="1"/>
  <c r="H16" i="174"/>
  <c r="K30" i="140" s="1"/>
  <c r="G16" i="174"/>
  <c r="K30" i="141" s="1"/>
  <c r="F16" i="174"/>
  <c r="K30" i="142" s="1"/>
  <c r="E16" i="174"/>
  <c r="K30" i="143" s="1"/>
  <c r="D16" i="174"/>
  <c r="K30" i="144" s="1"/>
  <c r="C16" i="174"/>
  <c r="K30" i="145" s="1"/>
  <c r="B16" i="174"/>
  <c r="K30" i="146" s="1"/>
  <c r="M15" i="174"/>
  <c r="J30" i="82" s="1"/>
  <c r="L15" i="174"/>
  <c r="J30" i="136" s="1"/>
  <c r="K15" i="174"/>
  <c r="J30" i="137" s="1"/>
  <c r="J15" i="174"/>
  <c r="J30" i="138" s="1"/>
  <c r="I15" i="174"/>
  <c r="J30" i="139" s="1"/>
  <c r="H15" i="174"/>
  <c r="J30" i="140" s="1"/>
  <c r="G15" i="174"/>
  <c r="J30" i="141" s="1"/>
  <c r="F15" i="174"/>
  <c r="J30" i="142" s="1"/>
  <c r="E15" i="174"/>
  <c r="J30" i="143" s="1"/>
  <c r="D15" i="174"/>
  <c r="J30" i="144" s="1"/>
  <c r="C15" i="174"/>
  <c r="J30" i="145" s="1"/>
  <c r="B15" i="174"/>
  <c r="J30" i="146" s="1"/>
  <c r="N12" i="174"/>
  <c r="H30" i="147" s="1"/>
  <c r="N11" i="174"/>
  <c r="G30" i="147" s="1"/>
  <c r="M11" i="174"/>
  <c r="G30" i="82" s="1"/>
  <c r="L11" i="174"/>
  <c r="G30" i="136" s="1"/>
  <c r="K11" i="174"/>
  <c r="G30" i="137" s="1"/>
  <c r="J11" i="174"/>
  <c r="G30" i="138" s="1"/>
  <c r="I11" i="174"/>
  <c r="G30" i="139" s="1"/>
  <c r="H11" i="174"/>
  <c r="G30" i="140" s="1"/>
  <c r="G11" i="174"/>
  <c r="G30" i="141" s="1"/>
  <c r="F11" i="174"/>
  <c r="G30" i="142" s="1"/>
  <c r="E11" i="174"/>
  <c r="G30" i="143" s="1"/>
  <c r="D11" i="174"/>
  <c r="G30" i="144" s="1"/>
  <c r="C11" i="174"/>
  <c r="G30" i="145" s="1"/>
  <c r="B11" i="174"/>
  <c r="G30" i="146" s="1"/>
  <c r="N10" i="174"/>
  <c r="F30" i="147" s="1"/>
  <c r="M10" i="174"/>
  <c r="F30" i="82" s="1"/>
  <c r="L10" i="174"/>
  <c r="F30" i="136" s="1"/>
  <c r="K10" i="174"/>
  <c r="F30" i="137" s="1"/>
  <c r="J10" i="174"/>
  <c r="F30" i="138" s="1"/>
  <c r="I10" i="174"/>
  <c r="F30" i="139" s="1"/>
  <c r="H10" i="174"/>
  <c r="F30" i="140" s="1"/>
  <c r="G10" i="174"/>
  <c r="F30" i="141" s="1"/>
  <c r="F10" i="174"/>
  <c r="F30" i="142" s="1"/>
  <c r="E10" i="174"/>
  <c r="F30" i="143" s="1"/>
  <c r="D10" i="174"/>
  <c r="F30" i="144" s="1"/>
  <c r="C10" i="174"/>
  <c r="F30" i="145" s="1"/>
  <c r="B10" i="174"/>
  <c r="F30" i="146" s="1"/>
  <c r="M9" i="174"/>
  <c r="E30" i="82" s="1"/>
  <c r="L9" i="174"/>
  <c r="E30" i="136" s="1"/>
  <c r="K9" i="174"/>
  <c r="E30" i="137" s="1"/>
  <c r="J9" i="174"/>
  <c r="E30" i="138" s="1"/>
  <c r="I9" i="174"/>
  <c r="E30" i="139" s="1"/>
  <c r="H9" i="174"/>
  <c r="E30" i="140" s="1"/>
  <c r="G9" i="174"/>
  <c r="E30" i="141" s="1"/>
  <c r="F9" i="174"/>
  <c r="E30" i="142" s="1"/>
  <c r="E9" i="174"/>
  <c r="E30" i="143" s="1"/>
  <c r="D9" i="174"/>
  <c r="E30" i="144" s="1"/>
  <c r="C9" i="174"/>
  <c r="E30" i="145" s="1"/>
  <c r="B9" i="174"/>
  <c r="E30" i="146" s="1"/>
  <c r="M13" i="173"/>
  <c r="I29" i="82" s="1"/>
  <c r="L13" i="173"/>
  <c r="I29" i="136" s="1"/>
  <c r="K13" i="173"/>
  <c r="I29" i="137" s="1"/>
  <c r="J13" i="173"/>
  <c r="I29" i="138" s="1"/>
  <c r="I13" i="173"/>
  <c r="I29" i="139" s="1"/>
  <c r="H13" i="173"/>
  <c r="I29" i="140" s="1"/>
  <c r="G13" i="173"/>
  <c r="I29" i="141" s="1"/>
  <c r="F13" i="173"/>
  <c r="I29" i="142" s="1"/>
  <c r="E13" i="173"/>
  <c r="I29" i="143" s="1"/>
  <c r="D13" i="173"/>
  <c r="I29" i="144" s="1"/>
  <c r="C13" i="173"/>
  <c r="I29" i="145" s="1"/>
  <c r="B13" i="173"/>
  <c r="I29" i="146" s="1"/>
  <c r="M8" i="173"/>
  <c r="D29" i="82" s="1"/>
  <c r="L8" i="173"/>
  <c r="D29" i="136" s="1"/>
  <c r="K8" i="173"/>
  <c r="J8" i="173"/>
  <c r="D29" i="138" s="1"/>
  <c r="I8" i="173"/>
  <c r="D29" i="139" s="1"/>
  <c r="H8" i="173"/>
  <c r="D29" i="140" s="1"/>
  <c r="G8" i="173"/>
  <c r="D29" i="141" s="1"/>
  <c r="F8" i="173"/>
  <c r="E8" i="173"/>
  <c r="D29" i="143" s="1"/>
  <c r="D8" i="173"/>
  <c r="D29" i="144" s="1"/>
  <c r="C8" i="173"/>
  <c r="B8" i="173"/>
  <c r="D29" i="146" s="1"/>
  <c r="M7" i="173"/>
  <c r="C29" i="82" s="1"/>
  <c r="L7" i="173"/>
  <c r="C29" i="136" s="1"/>
  <c r="K7" i="173"/>
  <c r="C29" i="137" s="1"/>
  <c r="J7" i="173"/>
  <c r="I7" i="173"/>
  <c r="C29" i="139" s="1"/>
  <c r="H7" i="173"/>
  <c r="C29" i="140" s="1"/>
  <c r="G7" i="173"/>
  <c r="F7" i="173"/>
  <c r="C29" i="142" s="1"/>
  <c r="E7" i="173"/>
  <c r="D7" i="173"/>
  <c r="C29" i="144" s="1"/>
  <c r="C7" i="173"/>
  <c r="C29" i="145" s="1"/>
  <c r="B7" i="173"/>
  <c r="C29" i="146" s="1"/>
  <c r="N16" i="173"/>
  <c r="K29" i="147" s="1"/>
  <c r="M16" i="173"/>
  <c r="K29" i="82" s="1"/>
  <c r="L16" i="173"/>
  <c r="K29" i="136" s="1"/>
  <c r="K16" i="173"/>
  <c r="K29" i="137" s="1"/>
  <c r="J16" i="173"/>
  <c r="K29" i="138" s="1"/>
  <c r="I16" i="173"/>
  <c r="K29" i="139" s="1"/>
  <c r="H16" i="173"/>
  <c r="K29" i="140" s="1"/>
  <c r="G16" i="173"/>
  <c r="K29" i="141" s="1"/>
  <c r="F16" i="173"/>
  <c r="K29" i="142" s="1"/>
  <c r="E16" i="173"/>
  <c r="K29" i="143" s="1"/>
  <c r="D16" i="173"/>
  <c r="K29" i="144" s="1"/>
  <c r="C16" i="173"/>
  <c r="K29" i="145" s="1"/>
  <c r="B16" i="173"/>
  <c r="K29" i="146" s="1"/>
  <c r="M15" i="173"/>
  <c r="J29" i="82" s="1"/>
  <c r="L15" i="173"/>
  <c r="J29" i="136" s="1"/>
  <c r="K15" i="173"/>
  <c r="J29" i="137" s="1"/>
  <c r="J15" i="173"/>
  <c r="J29" i="138" s="1"/>
  <c r="I15" i="173"/>
  <c r="J29" i="139" s="1"/>
  <c r="H15" i="173"/>
  <c r="J29" i="140" s="1"/>
  <c r="G15" i="173"/>
  <c r="J29" i="141" s="1"/>
  <c r="F15" i="173"/>
  <c r="J29" i="142" s="1"/>
  <c r="E15" i="173"/>
  <c r="J29" i="143" s="1"/>
  <c r="D15" i="173"/>
  <c r="J29" i="144" s="1"/>
  <c r="C15" i="173"/>
  <c r="J29" i="145" s="1"/>
  <c r="B15" i="173"/>
  <c r="J29" i="146" s="1"/>
  <c r="N12" i="173"/>
  <c r="H29" i="147" s="1"/>
  <c r="M12" i="173"/>
  <c r="H29" i="82" s="1"/>
  <c r="L12" i="173"/>
  <c r="H29" i="136" s="1"/>
  <c r="K12" i="173"/>
  <c r="H29" i="137" s="1"/>
  <c r="J12" i="173"/>
  <c r="H29" i="138" s="1"/>
  <c r="I12" i="173"/>
  <c r="H29" i="139" s="1"/>
  <c r="H12" i="173"/>
  <c r="H29" i="140" s="1"/>
  <c r="G12" i="173"/>
  <c r="H29" i="141" s="1"/>
  <c r="F12" i="173"/>
  <c r="H29" i="142" s="1"/>
  <c r="E12" i="173"/>
  <c r="H29" i="143" s="1"/>
  <c r="D12" i="173"/>
  <c r="H29" i="144" s="1"/>
  <c r="C12" i="173"/>
  <c r="H29" i="145" s="1"/>
  <c r="B12" i="173"/>
  <c r="H29" i="146" s="1"/>
  <c r="N11" i="173"/>
  <c r="G29" i="147" s="1"/>
  <c r="M11" i="173"/>
  <c r="G29" i="82" s="1"/>
  <c r="L11" i="173"/>
  <c r="G29" i="136" s="1"/>
  <c r="K11" i="173"/>
  <c r="G29" i="137" s="1"/>
  <c r="J11" i="173"/>
  <c r="G29" i="138" s="1"/>
  <c r="I11" i="173"/>
  <c r="G29" i="139" s="1"/>
  <c r="H11" i="173"/>
  <c r="G29" i="140" s="1"/>
  <c r="G11" i="173"/>
  <c r="G29" i="141" s="1"/>
  <c r="F11" i="173"/>
  <c r="G29" i="142" s="1"/>
  <c r="E11" i="173"/>
  <c r="G29" i="143" s="1"/>
  <c r="D11" i="173"/>
  <c r="G29" i="144" s="1"/>
  <c r="C11" i="173"/>
  <c r="G29" i="145" s="1"/>
  <c r="B11" i="173"/>
  <c r="G29" i="146" s="1"/>
  <c r="N10" i="173"/>
  <c r="F29" i="147" s="1"/>
  <c r="M10" i="173"/>
  <c r="F29" i="82" s="1"/>
  <c r="L10" i="173"/>
  <c r="F29" i="136" s="1"/>
  <c r="K10" i="173"/>
  <c r="F29" i="137" s="1"/>
  <c r="J10" i="173"/>
  <c r="F29" i="138" s="1"/>
  <c r="I10" i="173"/>
  <c r="F29" i="139" s="1"/>
  <c r="H10" i="173"/>
  <c r="F29" i="140" s="1"/>
  <c r="G10" i="173"/>
  <c r="F29" i="141" s="1"/>
  <c r="F10" i="173"/>
  <c r="F29" i="142" s="1"/>
  <c r="E10" i="173"/>
  <c r="F29" i="143" s="1"/>
  <c r="D10" i="173"/>
  <c r="F29" i="144" s="1"/>
  <c r="C10" i="173"/>
  <c r="F29" i="145" s="1"/>
  <c r="B10" i="173"/>
  <c r="F29" i="146" s="1"/>
  <c r="M9" i="173"/>
  <c r="E29" i="82" s="1"/>
  <c r="L9" i="173"/>
  <c r="E29" i="136" s="1"/>
  <c r="K9" i="173"/>
  <c r="E29" i="137" s="1"/>
  <c r="J9" i="173"/>
  <c r="E29" i="138" s="1"/>
  <c r="I9" i="173"/>
  <c r="E29" i="139" s="1"/>
  <c r="H9" i="173"/>
  <c r="E29" i="140" s="1"/>
  <c r="G9" i="173"/>
  <c r="E29" i="141" s="1"/>
  <c r="F9" i="173"/>
  <c r="E29" i="142" s="1"/>
  <c r="E9" i="173"/>
  <c r="E29" i="143" s="1"/>
  <c r="D9" i="173"/>
  <c r="E29" i="144" s="1"/>
  <c r="C9" i="173"/>
  <c r="E29" i="145" s="1"/>
  <c r="B9" i="173"/>
  <c r="E29" i="146" s="1"/>
  <c r="I28" i="82"/>
  <c r="I28" i="136"/>
  <c r="I28" i="137"/>
  <c r="I28" i="138"/>
  <c r="I28" i="139"/>
  <c r="I28" i="140"/>
  <c r="I28" i="141"/>
  <c r="I28" i="142"/>
  <c r="I28" i="143"/>
  <c r="I28" i="144"/>
  <c r="I28" i="145"/>
  <c r="I28" i="146"/>
  <c r="D28" i="82"/>
  <c r="D28" i="136"/>
  <c r="D28" i="137"/>
  <c r="D28" i="138"/>
  <c r="D28" i="139"/>
  <c r="D28" i="140"/>
  <c r="D28" i="141"/>
  <c r="D28" i="142"/>
  <c r="D28" i="143"/>
  <c r="D28" i="144"/>
  <c r="D28" i="145"/>
  <c r="D28" i="146"/>
  <c r="C28" i="82"/>
  <c r="C28" i="136"/>
  <c r="C28" i="138"/>
  <c r="C28" i="139"/>
  <c r="C28" i="141"/>
  <c r="C28" i="142"/>
  <c r="C28" i="143"/>
  <c r="C28" i="144"/>
  <c r="C28" i="145"/>
  <c r="C28" i="146"/>
  <c r="N16" i="172"/>
  <c r="K28" i="147" s="1"/>
  <c r="M16" i="172"/>
  <c r="K28" i="82" s="1"/>
  <c r="L16" i="172"/>
  <c r="K28" i="136" s="1"/>
  <c r="K16" i="172"/>
  <c r="K28" i="137" s="1"/>
  <c r="J16" i="172"/>
  <c r="K28" i="138" s="1"/>
  <c r="I16" i="172"/>
  <c r="K28" i="139" s="1"/>
  <c r="H16" i="172"/>
  <c r="K28" i="140" s="1"/>
  <c r="G16" i="172"/>
  <c r="K28" i="141" s="1"/>
  <c r="F16" i="172"/>
  <c r="K28" i="142" s="1"/>
  <c r="E16" i="172"/>
  <c r="K28" i="143" s="1"/>
  <c r="D16" i="172"/>
  <c r="K28" i="144" s="1"/>
  <c r="C16" i="172"/>
  <c r="K28" i="145" s="1"/>
  <c r="B16" i="172"/>
  <c r="K28" i="146" s="1"/>
  <c r="M15" i="172"/>
  <c r="J28" i="82" s="1"/>
  <c r="L15" i="172"/>
  <c r="J28" i="136" s="1"/>
  <c r="K15" i="172"/>
  <c r="J28" i="137" s="1"/>
  <c r="J15" i="172"/>
  <c r="J28" i="138" s="1"/>
  <c r="I15" i="172"/>
  <c r="J28" i="139" s="1"/>
  <c r="H15" i="172"/>
  <c r="J28" i="140" s="1"/>
  <c r="G15" i="172"/>
  <c r="J28" i="141" s="1"/>
  <c r="F15" i="172"/>
  <c r="J28" i="142" s="1"/>
  <c r="E15" i="172"/>
  <c r="J28" i="143" s="1"/>
  <c r="D15" i="172"/>
  <c r="J28" i="144" s="1"/>
  <c r="C15" i="172"/>
  <c r="J28" i="145" s="1"/>
  <c r="B15" i="172"/>
  <c r="J28" i="146" s="1"/>
  <c r="N12" i="172"/>
  <c r="H28" i="147" s="1"/>
  <c r="M12" i="172"/>
  <c r="H28" i="82" s="1"/>
  <c r="L12" i="172"/>
  <c r="H28" i="136" s="1"/>
  <c r="K12" i="172"/>
  <c r="H28" i="137" s="1"/>
  <c r="J12" i="172"/>
  <c r="H28" i="138" s="1"/>
  <c r="I12" i="172"/>
  <c r="H28" i="139" s="1"/>
  <c r="H12" i="172"/>
  <c r="H28" i="140" s="1"/>
  <c r="G12" i="172"/>
  <c r="H28" i="141" s="1"/>
  <c r="F12" i="172"/>
  <c r="H28" i="142" s="1"/>
  <c r="E12" i="172"/>
  <c r="H28" i="143" s="1"/>
  <c r="D12" i="172"/>
  <c r="H28" i="144" s="1"/>
  <c r="C12" i="172"/>
  <c r="H28" i="145" s="1"/>
  <c r="B12" i="172"/>
  <c r="H28" i="146" s="1"/>
  <c r="N11" i="172"/>
  <c r="G28" i="147" s="1"/>
  <c r="M11" i="172"/>
  <c r="G28" i="82" s="1"/>
  <c r="L11" i="172"/>
  <c r="G28" i="136" s="1"/>
  <c r="K11" i="172"/>
  <c r="G28" i="137" s="1"/>
  <c r="J11" i="172"/>
  <c r="G28" i="138" s="1"/>
  <c r="I11" i="172"/>
  <c r="G28" i="139" s="1"/>
  <c r="H11" i="172"/>
  <c r="G28" i="140" s="1"/>
  <c r="G11" i="172"/>
  <c r="G28" i="141" s="1"/>
  <c r="F11" i="172"/>
  <c r="G28" i="142" s="1"/>
  <c r="E11" i="172"/>
  <c r="G28" i="143" s="1"/>
  <c r="D11" i="172"/>
  <c r="G28" i="144" s="1"/>
  <c r="C11" i="172"/>
  <c r="G28" i="145" s="1"/>
  <c r="B11" i="172"/>
  <c r="G28" i="146" s="1"/>
  <c r="N10" i="172"/>
  <c r="F28" i="147" s="1"/>
  <c r="M10" i="172"/>
  <c r="F28" i="82" s="1"/>
  <c r="L10" i="172"/>
  <c r="F28" i="136" s="1"/>
  <c r="K10" i="172"/>
  <c r="F28" i="137" s="1"/>
  <c r="J10" i="172"/>
  <c r="F28" i="138" s="1"/>
  <c r="I10" i="172"/>
  <c r="F28" i="139" s="1"/>
  <c r="H10" i="172"/>
  <c r="F28" i="140" s="1"/>
  <c r="G10" i="172"/>
  <c r="F28" i="141" s="1"/>
  <c r="F10" i="172"/>
  <c r="F28" i="142" s="1"/>
  <c r="E10" i="172"/>
  <c r="F28" i="143" s="1"/>
  <c r="D10" i="172"/>
  <c r="F28" i="144" s="1"/>
  <c r="C10" i="172"/>
  <c r="F28" i="145" s="1"/>
  <c r="B10" i="172"/>
  <c r="F28" i="146" s="1"/>
  <c r="M9" i="172"/>
  <c r="E28" i="82" s="1"/>
  <c r="L9" i="172"/>
  <c r="E28" i="136" s="1"/>
  <c r="K9" i="172"/>
  <c r="E28" i="137" s="1"/>
  <c r="J9" i="172"/>
  <c r="E28" i="138" s="1"/>
  <c r="I9" i="172"/>
  <c r="E28" i="139" s="1"/>
  <c r="H9" i="172"/>
  <c r="E28" i="140" s="1"/>
  <c r="G9" i="172"/>
  <c r="E28" i="141" s="1"/>
  <c r="F9" i="172"/>
  <c r="E28" i="142" s="1"/>
  <c r="E9" i="172"/>
  <c r="E28" i="143" s="1"/>
  <c r="D9" i="172"/>
  <c r="E28" i="144" s="1"/>
  <c r="C9" i="172"/>
  <c r="E28" i="145" s="1"/>
  <c r="B9" i="172"/>
  <c r="E28" i="146" s="1"/>
  <c r="I27" i="82"/>
  <c r="I27" i="136"/>
  <c r="I27" i="137"/>
  <c r="I27" i="138"/>
  <c r="I27" i="139"/>
  <c r="I27" i="140"/>
  <c r="I27" i="141"/>
  <c r="I27" i="142"/>
  <c r="I27" i="143"/>
  <c r="I27" i="144"/>
  <c r="I27" i="145"/>
  <c r="I27" i="146"/>
  <c r="D27" i="82"/>
  <c r="D27" i="136"/>
  <c r="D27" i="137"/>
  <c r="D27" i="138"/>
  <c r="D27" i="139"/>
  <c r="D27" i="140"/>
  <c r="D27" i="141"/>
  <c r="D27" i="142"/>
  <c r="D27" i="143"/>
  <c r="D27" i="144"/>
  <c r="D27" i="145"/>
  <c r="D27" i="146"/>
  <c r="C27" i="82"/>
  <c r="C27" i="136"/>
  <c r="C27" i="137"/>
  <c r="C27" i="138"/>
  <c r="C27" i="139"/>
  <c r="C27" i="140"/>
  <c r="C27" i="141"/>
  <c r="C27" i="142"/>
  <c r="C27" i="144"/>
  <c r="C27" i="145"/>
  <c r="C27" i="146"/>
  <c r="N16" i="171"/>
  <c r="K27" i="147" s="1"/>
  <c r="M16" i="171"/>
  <c r="K27" i="82" s="1"/>
  <c r="L16" i="171"/>
  <c r="K27" i="136" s="1"/>
  <c r="K16" i="171"/>
  <c r="K27" i="137" s="1"/>
  <c r="J16" i="171"/>
  <c r="K27" i="138" s="1"/>
  <c r="I16" i="171"/>
  <c r="K27" i="139" s="1"/>
  <c r="H16" i="171"/>
  <c r="K27" i="140" s="1"/>
  <c r="G16" i="171"/>
  <c r="K27" i="141" s="1"/>
  <c r="F16" i="171"/>
  <c r="K27" i="142" s="1"/>
  <c r="E16" i="171"/>
  <c r="K27" i="143" s="1"/>
  <c r="D16" i="171"/>
  <c r="K27" i="144" s="1"/>
  <c r="C16" i="171"/>
  <c r="K27" i="145" s="1"/>
  <c r="B16" i="171"/>
  <c r="K27" i="146" s="1"/>
  <c r="M15" i="171"/>
  <c r="J27" i="82" s="1"/>
  <c r="L15" i="171"/>
  <c r="J27" i="136" s="1"/>
  <c r="K15" i="171"/>
  <c r="J27" i="137" s="1"/>
  <c r="J15" i="171"/>
  <c r="J27" i="138" s="1"/>
  <c r="I15" i="171"/>
  <c r="J27" i="139" s="1"/>
  <c r="H15" i="171"/>
  <c r="J27" i="140" s="1"/>
  <c r="G15" i="171"/>
  <c r="J27" i="141" s="1"/>
  <c r="F15" i="171"/>
  <c r="J27" i="142" s="1"/>
  <c r="E15" i="171"/>
  <c r="J27" i="143" s="1"/>
  <c r="D15" i="171"/>
  <c r="J27" i="144" s="1"/>
  <c r="C15" i="171"/>
  <c r="J27" i="145" s="1"/>
  <c r="B15" i="171"/>
  <c r="J27" i="146" s="1"/>
  <c r="N12" i="171"/>
  <c r="H27" i="147" s="1"/>
  <c r="M12" i="171"/>
  <c r="H27" i="82" s="1"/>
  <c r="L12" i="171"/>
  <c r="H27" i="136" s="1"/>
  <c r="K12" i="171"/>
  <c r="H27" i="137" s="1"/>
  <c r="J12" i="171"/>
  <c r="H27" i="138" s="1"/>
  <c r="I12" i="171"/>
  <c r="H27" i="139" s="1"/>
  <c r="H12" i="171"/>
  <c r="H27" i="140" s="1"/>
  <c r="G12" i="171"/>
  <c r="H27" i="141" s="1"/>
  <c r="F12" i="171"/>
  <c r="H27" i="142" s="1"/>
  <c r="E12" i="171"/>
  <c r="H27" i="143" s="1"/>
  <c r="D12" i="171"/>
  <c r="H27" i="144" s="1"/>
  <c r="C12" i="171"/>
  <c r="H27" i="145" s="1"/>
  <c r="B12" i="171"/>
  <c r="H27" i="146" s="1"/>
  <c r="N11" i="171"/>
  <c r="G27" i="147" s="1"/>
  <c r="M11" i="171"/>
  <c r="G27" i="82" s="1"/>
  <c r="L11" i="171"/>
  <c r="G27" i="136" s="1"/>
  <c r="K11" i="171"/>
  <c r="G27" i="137" s="1"/>
  <c r="J11" i="171"/>
  <c r="G27" i="138" s="1"/>
  <c r="I11" i="171"/>
  <c r="G27" i="139" s="1"/>
  <c r="H11" i="171"/>
  <c r="G27" i="140" s="1"/>
  <c r="G11" i="171"/>
  <c r="G27" i="141" s="1"/>
  <c r="F11" i="171"/>
  <c r="G27" i="142" s="1"/>
  <c r="E11" i="171"/>
  <c r="G27" i="143" s="1"/>
  <c r="D11" i="171"/>
  <c r="G27" i="144" s="1"/>
  <c r="C11" i="171"/>
  <c r="G27" i="145" s="1"/>
  <c r="B11" i="171"/>
  <c r="G27" i="146" s="1"/>
  <c r="N10" i="171"/>
  <c r="F27" i="147" s="1"/>
  <c r="M10" i="171"/>
  <c r="F27" i="82" s="1"/>
  <c r="L10" i="171"/>
  <c r="F27" i="136" s="1"/>
  <c r="K10" i="171"/>
  <c r="F27" i="137" s="1"/>
  <c r="J10" i="171"/>
  <c r="F27" i="138" s="1"/>
  <c r="I10" i="171"/>
  <c r="F27" i="139" s="1"/>
  <c r="H10" i="171"/>
  <c r="F27" i="140" s="1"/>
  <c r="G10" i="171"/>
  <c r="F27" i="141" s="1"/>
  <c r="F10" i="171"/>
  <c r="F27" i="142" s="1"/>
  <c r="E10" i="171"/>
  <c r="F27" i="143" s="1"/>
  <c r="D10" i="171"/>
  <c r="F27" i="144" s="1"/>
  <c r="C10" i="171"/>
  <c r="F27" i="145" s="1"/>
  <c r="B10" i="171"/>
  <c r="F27" i="146" s="1"/>
  <c r="M9" i="171"/>
  <c r="E27" i="82" s="1"/>
  <c r="L9" i="171"/>
  <c r="E27" i="136" s="1"/>
  <c r="K9" i="171"/>
  <c r="E27" i="137" s="1"/>
  <c r="J9" i="171"/>
  <c r="E27" i="138" s="1"/>
  <c r="I9" i="171"/>
  <c r="E27" i="139" s="1"/>
  <c r="H9" i="171"/>
  <c r="E27" i="140" s="1"/>
  <c r="G9" i="171"/>
  <c r="E27" i="141" s="1"/>
  <c r="F9" i="171"/>
  <c r="E27" i="142" s="1"/>
  <c r="E9" i="171"/>
  <c r="E27" i="143" s="1"/>
  <c r="D9" i="171"/>
  <c r="E27" i="144" s="1"/>
  <c r="C9" i="171"/>
  <c r="E27" i="145" s="1"/>
  <c r="B9" i="171"/>
  <c r="E27" i="146" s="1"/>
  <c r="I26" i="82"/>
  <c r="I26" i="136"/>
  <c r="I26" i="137"/>
  <c r="I26" i="138"/>
  <c r="I26" i="139"/>
  <c r="I26" i="140"/>
  <c r="I26" i="141"/>
  <c r="I26" i="142"/>
  <c r="I26" i="143"/>
  <c r="I26" i="144"/>
  <c r="I26" i="145"/>
  <c r="I26" i="146"/>
  <c r="D26" i="82"/>
  <c r="D26" i="137"/>
  <c r="D26" i="140"/>
  <c r="D26" i="141"/>
  <c r="D26" i="142"/>
  <c r="D26" i="143"/>
  <c r="D26" i="145"/>
  <c r="D26" i="146"/>
  <c r="C26" i="82"/>
  <c r="C26" i="136"/>
  <c r="C26" i="137"/>
  <c r="C26" i="138"/>
  <c r="C26" i="139"/>
  <c r="C26" i="141"/>
  <c r="C26" i="144"/>
  <c r="C26" i="145"/>
  <c r="C26" i="146"/>
  <c r="N16" i="170"/>
  <c r="K26" i="147" s="1"/>
  <c r="M16" i="170"/>
  <c r="K26" i="82" s="1"/>
  <c r="L16" i="170"/>
  <c r="K26" i="136" s="1"/>
  <c r="K16" i="170"/>
  <c r="K26" i="137" s="1"/>
  <c r="J16" i="170"/>
  <c r="K26" i="138" s="1"/>
  <c r="I16" i="170"/>
  <c r="K26" i="139" s="1"/>
  <c r="H16" i="170"/>
  <c r="K26" i="140" s="1"/>
  <c r="G16" i="170"/>
  <c r="K26" i="141" s="1"/>
  <c r="F16" i="170"/>
  <c r="K26" i="142" s="1"/>
  <c r="E16" i="170"/>
  <c r="K26" i="143" s="1"/>
  <c r="D16" i="170"/>
  <c r="K26" i="144" s="1"/>
  <c r="C16" i="170"/>
  <c r="K26" i="145" s="1"/>
  <c r="B16" i="170"/>
  <c r="K26" i="146" s="1"/>
  <c r="M15" i="170"/>
  <c r="J26" i="82" s="1"/>
  <c r="L15" i="170"/>
  <c r="J26" i="136" s="1"/>
  <c r="K15" i="170"/>
  <c r="J26" i="137" s="1"/>
  <c r="J15" i="170"/>
  <c r="J26" i="138" s="1"/>
  <c r="I15" i="170"/>
  <c r="J26" i="139" s="1"/>
  <c r="H15" i="170"/>
  <c r="J26" i="140" s="1"/>
  <c r="G15" i="170"/>
  <c r="J26" i="141" s="1"/>
  <c r="F15" i="170"/>
  <c r="J26" i="142" s="1"/>
  <c r="E15" i="170"/>
  <c r="J26" i="143" s="1"/>
  <c r="D15" i="170"/>
  <c r="J26" i="144" s="1"/>
  <c r="C15" i="170"/>
  <c r="J26" i="145" s="1"/>
  <c r="B15" i="170"/>
  <c r="J26" i="146" s="1"/>
  <c r="N12" i="170"/>
  <c r="H26" i="147" s="1"/>
  <c r="M12" i="170"/>
  <c r="H26" i="82" s="1"/>
  <c r="L12" i="170"/>
  <c r="H26" i="136" s="1"/>
  <c r="K12" i="170"/>
  <c r="H26" i="137" s="1"/>
  <c r="J12" i="170"/>
  <c r="H26" i="138" s="1"/>
  <c r="I12" i="170"/>
  <c r="H26" i="139" s="1"/>
  <c r="H12" i="170"/>
  <c r="H26" i="140" s="1"/>
  <c r="G12" i="170"/>
  <c r="H26" i="141" s="1"/>
  <c r="F12" i="170"/>
  <c r="H26" i="142" s="1"/>
  <c r="E12" i="170"/>
  <c r="H26" i="143" s="1"/>
  <c r="D12" i="170"/>
  <c r="H26" i="144" s="1"/>
  <c r="C12" i="170"/>
  <c r="H26" i="145" s="1"/>
  <c r="B12" i="170"/>
  <c r="H26" i="146" s="1"/>
  <c r="N11" i="170"/>
  <c r="G26" i="147" s="1"/>
  <c r="M11" i="170"/>
  <c r="G26" i="82" s="1"/>
  <c r="L11" i="170"/>
  <c r="G26" i="136" s="1"/>
  <c r="K11" i="170"/>
  <c r="G26" i="137" s="1"/>
  <c r="J11" i="170"/>
  <c r="G26" i="138" s="1"/>
  <c r="I11" i="170"/>
  <c r="G26" i="139" s="1"/>
  <c r="H11" i="170"/>
  <c r="G26" i="140" s="1"/>
  <c r="G11" i="170"/>
  <c r="G26" i="141" s="1"/>
  <c r="F11" i="170"/>
  <c r="G26" i="142" s="1"/>
  <c r="E11" i="170"/>
  <c r="G26" i="143" s="1"/>
  <c r="D11" i="170"/>
  <c r="G26" i="144" s="1"/>
  <c r="C11" i="170"/>
  <c r="G26" i="145" s="1"/>
  <c r="B11" i="170"/>
  <c r="G26" i="146" s="1"/>
  <c r="N10" i="170"/>
  <c r="F26" i="147" s="1"/>
  <c r="M10" i="170"/>
  <c r="F26" i="82" s="1"/>
  <c r="L10" i="170"/>
  <c r="F26" i="136" s="1"/>
  <c r="K10" i="170"/>
  <c r="F26" i="137" s="1"/>
  <c r="J10" i="170"/>
  <c r="F26" i="138" s="1"/>
  <c r="I10" i="170"/>
  <c r="F26" i="139" s="1"/>
  <c r="H10" i="170"/>
  <c r="F26" i="140" s="1"/>
  <c r="G10" i="170"/>
  <c r="F26" i="141" s="1"/>
  <c r="F10" i="170"/>
  <c r="F26" i="142" s="1"/>
  <c r="E10" i="170"/>
  <c r="F26" i="143" s="1"/>
  <c r="D10" i="170"/>
  <c r="F26" i="144" s="1"/>
  <c r="C10" i="170"/>
  <c r="F26" i="145" s="1"/>
  <c r="B10" i="170"/>
  <c r="F26" i="146" s="1"/>
  <c r="M9" i="170"/>
  <c r="E26" i="82" s="1"/>
  <c r="L9" i="170"/>
  <c r="E26" i="136" s="1"/>
  <c r="K9" i="170"/>
  <c r="E26" i="137" s="1"/>
  <c r="J9" i="170"/>
  <c r="E26" i="138" s="1"/>
  <c r="I9" i="170"/>
  <c r="E26" i="139" s="1"/>
  <c r="H9" i="170"/>
  <c r="E26" i="140" s="1"/>
  <c r="G9" i="170"/>
  <c r="E26" i="141" s="1"/>
  <c r="F9" i="170"/>
  <c r="E26" i="142" s="1"/>
  <c r="E9" i="170"/>
  <c r="E26" i="143" s="1"/>
  <c r="D9" i="170"/>
  <c r="E26" i="144" s="1"/>
  <c r="C9" i="170"/>
  <c r="E26" i="145" s="1"/>
  <c r="B9" i="170"/>
  <c r="E26" i="146" s="1"/>
  <c r="I25" i="82"/>
  <c r="I25" i="136"/>
  <c r="I25" i="137"/>
  <c r="I25" i="138"/>
  <c r="I25" i="139"/>
  <c r="I25" i="140"/>
  <c r="I25" i="141"/>
  <c r="I25" i="142"/>
  <c r="I25" i="143"/>
  <c r="I25" i="144"/>
  <c r="I25" i="145"/>
  <c r="I25" i="146"/>
  <c r="D25" i="82"/>
  <c r="D25" i="137"/>
  <c r="D25" i="138"/>
  <c r="D25" i="139"/>
  <c r="D25" i="140"/>
  <c r="D25" i="141"/>
  <c r="D25" i="143"/>
  <c r="D25" i="145"/>
  <c r="D25" i="146"/>
  <c r="C25" i="82"/>
  <c r="C25" i="136"/>
  <c r="C25" i="137"/>
  <c r="C25" i="138"/>
  <c r="C25" i="139"/>
  <c r="C25" i="142"/>
  <c r="C25" i="143"/>
  <c r="C25" i="144"/>
  <c r="C25" i="145"/>
  <c r="C25" i="146"/>
  <c r="N16" i="169"/>
  <c r="K25" i="147" s="1"/>
  <c r="M16" i="169"/>
  <c r="K25" i="82" s="1"/>
  <c r="L16" i="169"/>
  <c r="K25" i="136" s="1"/>
  <c r="K16" i="169"/>
  <c r="K25" i="137" s="1"/>
  <c r="J16" i="169"/>
  <c r="K25" i="138" s="1"/>
  <c r="I16" i="169"/>
  <c r="K25" i="139" s="1"/>
  <c r="H16" i="169"/>
  <c r="K25" i="140" s="1"/>
  <c r="G16" i="169"/>
  <c r="K25" i="141" s="1"/>
  <c r="F16" i="169"/>
  <c r="K25" i="142" s="1"/>
  <c r="E16" i="169"/>
  <c r="K25" i="143" s="1"/>
  <c r="D16" i="169"/>
  <c r="K25" i="144" s="1"/>
  <c r="C16" i="169"/>
  <c r="K25" i="145" s="1"/>
  <c r="B16" i="169"/>
  <c r="K25" i="146" s="1"/>
  <c r="M15" i="169"/>
  <c r="J25" i="82" s="1"/>
  <c r="L15" i="169"/>
  <c r="J25" i="136" s="1"/>
  <c r="K15" i="169"/>
  <c r="J25" i="137" s="1"/>
  <c r="J15" i="169"/>
  <c r="J25" i="138" s="1"/>
  <c r="I15" i="169"/>
  <c r="J25" i="139" s="1"/>
  <c r="H15" i="169"/>
  <c r="J25" i="140" s="1"/>
  <c r="G15" i="169"/>
  <c r="J25" i="141" s="1"/>
  <c r="F15" i="169"/>
  <c r="J25" i="142" s="1"/>
  <c r="E15" i="169"/>
  <c r="J25" i="143" s="1"/>
  <c r="D15" i="169"/>
  <c r="J25" i="144" s="1"/>
  <c r="C15" i="169"/>
  <c r="J25" i="145" s="1"/>
  <c r="B15" i="169"/>
  <c r="J25" i="146" s="1"/>
  <c r="N12" i="169"/>
  <c r="H25" i="147" s="1"/>
  <c r="M12" i="169"/>
  <c r="H25" i="82" s="1"/>
  <c r="L12" i="169"/>
  <c r="H25" i="136" s="1"/>
  <c r="K12" i="169"/>
  <c r="H25" i="137" s="1"/>
  <c r="J12" i="169"/>
  <c r="H25" i="138" s="1"/>
  <c r="I12" i="169"/>
  <c r="H25" i="139" s="1"/>
  <c r="H12" i="169"/>
  <c r="H25" i="140" s="1"/>
  <c r="G12" i="169"/>
  <c r="H25" i="141" s="1"/>
  <c r="F12" i="169"/>
  <c r="H25" i="142" s="1"/>
  <c r="E12" i="169"/>
  <c r="H25" i="143" s="1"/>
  <c r="D12" i="169"/>
  <c r="H25" i="144" s="1"/>
  <c r="C12" i="169"/>
  <c r="H25" i="145" s="1"/>
  <c r="B12" i="169"/>
  <c r="H25" i="146" s="1"/>
  <c r="N11" i="169"/>
  <c r="G25" i="147" s="1"/>
  <c r="M11" i="169"/>
  <c r="G25" i="82" s="1"/>
  <c r="L11" i="169"/>
  <c r="G25" i="136" s="1"/>
  <c r="K11" i="169"/>
  <c r="G25" i="137" s="1"/>
  <c r="J11" i="169"/>
  <c r="G25" i="138" s="1"/>
  <c r="I11" i="169"/>
  <c r="G25" i="139" s="1"/>
  <c r="H11" i="169"/>
  <c r="G25" i="140" s="1"/>
  <c r="G11" i="169"/>
  <c r="G25" i="141" s="1"/>
  <c r="F11" i="169"/>
  <c r="G25" i="142" s="1"/>
  <c r="E11" i="169"/>
  <c r="G25" i="143" s="1"/>
  <c r="D11" i="169"/>
  <c r="G25" i="144" s="1"/>
  <c r="C11" i="169"/>
  <c r="G25" i="145" s="1"/>
  <c r="B11" i="169"/>
  <c r="G25" i="146" s="1"/>
  <c r="N10" i="169"/>
  <c r="F25" i="147" s="1"/>
  <c r="M10" i="169"/>
  <c r="F25" i="82" s="1"/>
  <c r="L10" i="169"/>
  <c r="F25" i="136" s="1"/>
  <c r="K10" i="169"/>
  <c r="F25" i="137" s="1"/>
  <c r="J10" i="169"/>
  <c r="F25" i="138" s="1"/>
  <c r="I10" i="169"/>
  <c r="F25" i="139" s="1"/>
  <c r="H10" i="169"/>
  <c r="F25" i="140" s="1"/>
  <c r="G10" i="169"/>
  <c r="F25" i="141" s="1"/>
  <c r="F10" i="169"/>
  <c r="F25" i="142" s="1"/>
  <c r="E10" i="169"/>
  <c r="F25" i="143" s="1"/>
  <c r="D10" i="169"/>
  <c r="F25" i="144" s="1"/>
  <c r="C10" i="169"/>
  <c r="F25" i="145" s="1"/>
  <c r="B10" i="169"/>
  <c r="F25" i="146" s="1"/>
  <c r="M9" i="169"/>
  <c r="E25" i="82" s="1"/>
  <c r="L9" i="169"/>
  <c r="E25" i="136" s="1"/>
  <c r="K9" i="169"/>
  <c r="E25" i="137" s="1"/>
  <c r="J9" i="169"/>
  <c r="E25" i="138" s="1"/>
  <c r="I9" i="169"/>
  <c r="E25" i="139" s="1"/>
  <c r="H9" i="169"/>
  <c r="E25" i="140" s="1"/>
  <c r="G9" i="169"/>
  <c r="E25" i="141" s="1"/>
  <c r="F9" i="169"/>
  <c r="E25" i="142" s="1"/>
  <c r="E9" i="169"/>
  <c r="E25" i="143" s="1"/>
  <c r="D9" i="169"/>
  <c r="E25" i="144" s="1"/>
  <c r="C9" i="169"/>
  <c r="E25" i="145" s="1"/>
  <c r="B9" i="169"/>
  <c r="E25" i="146" s="1"/>
  <c r="I24" i="82"/>
  <c r="I24" i="136"/>
  <c r="I24" i="137"/>
  <c r="I24" i="138"/>
  <c r="I24" i="139"/>
  <c r="I24" i="140"/>
  <c r="I24" i="141"/>
  <c r="I24" i="142"/>
  <c r="I24" i="143"/>
  <c r="I24" i="144"/>
  <c r="I24" i="145"/>
  <c r="I24" i="146"/>
  <c r="D24" i="82"/>
  <c r="D24" i="136"/>
  <c r="D24" i="137"/>
  <c r="D24" i="138"/>
  <c r="D24" i="139"/>
  <c r="D24" i="140"/>
  <c r="D24" i="141"/>
  <c r="D24" i="142"/>
  <c r="D24" i="144"/>
  <c r="D24" i="145"/>
  <c r="D24" i="146"/>
  <c r="C24" i="82"/>
  <c r="C24" i="136"/>
  <c r="C24" i="137"/>
  <c r="C24" i="138"/>
  <c r="C24" i="139"/>
  <c r="C24" i="140"/>
  <c r="C24" i="141"/>
  <c r="C24" i="143"/>
  <c r="C24" i="144"/>
  <c r="C24" i="145"/>
  <c r="C24" i="146"/>
  <c r="N16" i="168"/>
  <c r="K24" i="147" s="1"/>
  <c r="M16" i="168"/>
  <c r="K24" i="82" s="1"/>
  <c r="L16" i="168"/>
  <c r="K24" i="136" s="1"/>
  <c r="K16" i="168"/>
  <c r="K24" i="137" s="1"/>
  <c r="J16" i="168"/>
  <c r="K24" i="138" s="1"/>
  <c r="I16" i="168"/>
  <c r="K24" i="139" s="1"/>
  <c r="H16" i="168"/>
  <c r="K24" i="140" s="1"/>
  <c r="G16" i="168"/>
  <c r="K24" i="141" s="1"/>
  <c r="F16" i="168"/>
  <c r="K24" i="142" s="1"/>
  <c r="E16" i="168"/>
  <c r="K24" i="143" s="1"/>
  <c r="D16" i="168"/>
  <c r="K24" i="144" s="1"/>
  <c r="C16" i="168"/>
  <c r="K24" i="145" s="1"/>
  <c r="B16" i="168"/>
  <c r="K24" i="146" s="1"/>
  <c r="M15" i="168"/>
  <c r="J24" i="82" s="1"/>
  <c r="L15" i="168"/>
  <c r="J24" i="136" s="1"/>
  <c r="K15" i="168"/>
  <c r="J24" i="137" s="1"/>
  <c r="J15" i="168"/>
  <c r="J24" i="138" s="1"/>
  <c r="I15" i="168"/>
  <c r="J24" i="139" s="1"/>
  <c r="H15" i="168"/>
  <c r="J24" i="140" s="1"/>
  <c r="G15" i="168"/>
  <c r="J24" i="141" s="1"/>
  <c r="F15" i="168"/>
  <c r="J24" i="142" s="1"/>
  <c r="E15" i="168"/>
  <c r="J24" i="143" s="1"/>
  <c r="D15" i="168"/>
  <c r="J24" i="144" s="1"/>
  <c r="C15" i="168"/>
  <c r="J24" i="145" s="1"/>
  <c r="B15" i="168"/>
  <c r="N12" i="168"/>
  <c r="H24" i="147" s="1"/>
  <c r="M12" i="168"/>
  <c r="H24" i="82" s="1"/>
  <c r="L12" i="168"/>
  <c r="H24" i="136" s="1"/>
  <c r="K12" i="168"/>
  <c r="H24" i="137" s="1"/>
  <c r="J12" i="168"/>
  <c r="H24" i="138" s="1"/>
  <c r="I12" i="168"/>
  <c r="H24" i="139" s="1"/>
  <c r="H12" i="168"/>
  <c r="H24" i="140" s="1"/>
  <c r="G12" i="168"/>
  <c r="H24" i="141" s="1"/>
  <c r="F12" i="168"/>
  <c r="H24" i="142" s="1"/>
  <c r="E12" i="168"/>
  <c r="H24" i="143" s="1"/>
  <c r="D12" i="168"/>
  <c r="H24" i="144" s="1"/>
  <c r="C12" i="168"/>
  <c r="H24" i="145" s="1"/>
  <c r="B12" i="168"/>
  <c r="H24" i="146" s="1"/>
  <c r="N11" i="168"/>
  <c r="G24" i="147" s="1"/>
  <c r="M11" i="168"/>
  <c r="G24" i="82" s="1"/>
  <c r="L11" i="168"/>
  <c r="G24" i="136" s="1"/>
  <c r="K11" i="168"/>
  <c r="G24" i="137" s="1"/>
  <c r="J11" i="168"/>
  <c r="G24" i="138" s="1"/>
  <c r="I11" i="168"/>
  <c r="G24" i="139" s="1"/>
  <c r="H11" i="168"/>
  <c r="G24" i="140" s="1"/>
  <c r="G11" i="168"/>
  <c r="G24" i="141" s="1"/>
  <c r="F11" i="168"/>
  <c r="G24" i="142" s="1"/>
  <c r="E11" i="168"/>
  <c r="G24" i="143" s="1"/>
  <c r="D11" i="168"/>
  <c r="G24" i="144" s="1"/>
  <c r="C11" i="168"/>
  <c r="G24" i="145" s="1"/>
  <c r="B11" i="168"/>
  <c r="G24" i="146" s="1"/>
  <c r="N10" i="168"/>
  <c r="F24" i="147" s="1"/>
  <c r="M10" i="168"/>
  <c r="F24" i="82" s="1"/>
  <c r="L10" i="168"/>
  <c r="F24" i="136" s="1"/>
  <c r="K10" i="168"/>
  <c r="F24" i="137" s="1"/>
  <c r="J10" i="168"/>
  <c r="F24" i="138" s="1"/>
  <c r="I10" i="168"/>
  <c r="F24" i="139" s="1"/>
  <c r="H10" i="168"/>
  <c r="F24" i="140" s="1"/>
  <c r="G10" i="168"/>
  <c r="F24" i="141" s="1"/>
  <c r="F10" i="168"/>
  <c r="F24" i="142" s="1"/>
  <c r="E10" i="168"/>
  <c r="F24" i="143" s="1"/>
  <c r="D10" i="168"/>
  <c r="F24" i="144" s="1"/>
  <c r="C10" i="168"/>
  <c r="F24" i="145" s="1"/>
  <c r="B10" i="168"/>
  <c r="F24" i="146" s="1"/>
  <c r="M9" i="168"/>
  <c r="E24" i="82" s="1"/>
  <c r="L9" i="168"/>
  <c r="E24" i="136" s="1"/>
  <c r="K9" i="168"/>
  <c r="E24" i="137" s="1"/>
  <c r="J9" i="168"/>
  <c r="E24" i="138" s="1"/>
  <c r="I9" i="168"/>
  <c r="E24" i="139" s="1"/>
  <c r="H9" i="168"/>
  <c r="E24" i="140" s="1"/>
  <c r="G9" i="168"/>
  <c r="E24" i="141" s="1"/>
  <c r="F9" i="168"/>
  <c r="E24" i="142" s="1"/>
  <c r="E9" i="168"/>
  <c r="E24" i="143" s="1"/>
  <c r="D9" i="168"/>
  <c r="E24" i="144" s="1"/>
  <c r="C9" i="168"/>
  <c r="E24" i="145" s="1"/>
  <c r="B9" i="168"/>
  <c r="E24" i="146" s="1"/>
  <c r="I23" i="82"/>
  <c r="I23" i="136"/>
  <c r="I23" i="137"/>
  <c r="I23" i="138"/>
  <c r="I23" i="139"/>
  <c r="I23" i="140"/>
  <c r="I23" i="141"/>
  <c r="I23" i="142"/>
  <c r="I23" i="143"/>
  <c r="I23" i="144"/>
  <c r="I23" i="145"/>
  <c r="I23" i="146"/>
  <c r="D23" i="82"/>
  <c r="D23" i="136"/>
  <c r="D23" i="137"/>
  <c r="D23" i="138"/>
  <c r="D23" i="139"/>
  <c r="D23" i="141"/>
  <c r="D23" i="142"/>
  <c r="D23" i="143"/>
  <c r="D23" i="144"/>
  <c r="D23" i="145"/>
  <c r="D23" i="146"/>
  <c r="C23" i="82"/>
  <c r="C23" i="136"/>
  <c r="C23" i="137"/>
  <c r="C23" i="138"/>
  <c r="C23" i="139"/>
  <c r="C23" i="140"/>
  <c r="C23" i="141"/>
  <c r="C23" i="142"/>
  <c r="C23" i="143"/>
  <c r="C23" i="145"/>
  <c r="C23" i="146"/>
  <c r="N16" i="167"/>
  <c r="K23" i="147" s="1"/>
  <c r="M16" i="167"/>
  <c r="K23" i="82" s="1"/>
  <c r="L16" i="167"/>
  <c r="K23" i="136" s="1"/>
  <c r="K16" i="167"/>
  <c r="K23" i="137" s="1"/>
  <c r="J16" i="167"/>
  <c r="K23" i="138" s="1"/>
  <c r="I16" i="167"/>
  <c r="K23" i="139" s="1"/>
  <c r="H16" i="167"/>
  <c r="K23" i="140" s="1"/>
  <c r="G16" i="167"/>
  <c r="K23" i="141" s="1"/>
  <c r="F16" i="167"/>
  <c r="K23" i="142" s="1"/>
  <c r="E16" i="167"/>
  <c r="K23" i="143" s="1"/>
  <c r="D16" i="167"/>
  <c r="K23" i="144" s="1"/>
  <c r="C16" i="167"/>
  <c r="K23" i="145" s="1"/>
  <c r="B16" i="167"/>
  <c r="K23" i="146" s="1"/>
  <c r="M15" i="167"/>
  <c r="J23" i="82" s="1"/>
  <c r="L15" i="167"/>
  <c r="J23" i="136" s="1"/>
  <c r="K15" i="167"/>
  <c r="J23" i="137" s="1"/>
  <c r="J15" i="167"/>
  <c r="J23" i="138" s="1"/>
  <c r="I15" i="167"/>
  <c r="J23" i="139" s="1"/>
  <c r="H15" i="167"/>
  <c r="J23" i="140" s="1"/>
  <c r="G15" i="167"/>
  <c r="J23" i="141" s="1"/>
  <c r="F15" i="167"/>
  <c r="J23" i="142" s="1"/>
  <c r="E15" i="167"/>
  <c r="J23" i="143" s="1"/>
  <c r="D15" i="167"/>
  <c r="J23" i="144" s="1"/>
  <c r="C15" i="167"/>
  <c r="J23" i="145" s="1"/>
  <c r="B15" i="167"/>
  <c r="J23" i="146" s="1"/>
  <c r="N12" i="167"/>
  <c r="H23" i="147" s="1"/>
  <c r="M12" i="167"/>
  <c r="H23" i="82" s="1"/>
  <c r="L12" i="167"/>
  <c r="H23" i="136" s="1"/>
  <c r="K12" i="167"/>
  <c r="H23" i="137" s="1"/>
  <c r="J12" i="167"/>
  <c r="H23" i="138" s="1"/>
  <c r="I12" i="167"/>
  <c r="H23" i="139" s="1"/>
  <c r="H12" i="167"/>
  <c r="H23" i="140" s="1"/>
  <c r="G12" i="167"/>
  <c r="H23" i="141" s="1"/>
  <c r="F12" i="167"/>
  <c r="H23" i="142" s="1"/>
  <c r="E12" i="167"/>
  <c r="H23" i="143" s="1"/>
  <c r="D12" i="167"/>
  <c r="H23" i="144" s="1"/>
  <c r="C12" i="167"/>
  <c r="H23" i="145" s="1"/>
  <c r="B12" i="167"/>
  <c r="H23" i="146" s="1"/>
  <c r="N11" i="167"/>
  <c r="G23" i="147" s="1"/>
  <c r="M11" i="167"/>
  <c r="G23" i="82" s="1"/>
  <c r="L11" i="167"/>
  <c r="G23" i="136" s="1"/>
  <c r="K11" i="167"/>
  <c r="G23" i="137" s="1"/>
  <c r="J11" i="167"/>
  <c r="G23" i="138" s="1"/>
  <c r="I11" i="167"/>
  <c r="G23" i="139" s="1"/>
  <c r="H11" i="167"/>
  <c r="G23" i="140" s="1"/>
  <c r="G11" i="167"/>
  <c r="G23" i="141" s="1"/>
  <c r="F11" i="167"/>
  <c r="G23" i="142" s="1"/>
  <c r="E11" i="167"/>
  <c r="G23" i="143" s="1"/>
  <c r="D11" i="167"/>
  <c r="G23" i="144" s="1"/>
  <c r="C11" i="167"/>
  <c r="G23" i="145" s="1"/>
  <c r="B11" i="167"/>
  <c r="G23" i="146" s="1"/>
  <c r="N10" i="167"/>
  <c r="F23" i="147" s="1"/>
  <c r="M10" i="167"/>
  <c r="F23" i="82" s="1"/>
  <c r="L10" i="167"/>
  <c r="F23" i="136" s="1"/>
  <c r="K10" i="167"/>
  <c r="F23" i="137" s="1"/>
  <c r="J10" i="167"/>
  <c r="F23" i="138" s="1"/>
  <c r="I10" i="167"/>
  <c r="F23" i="139" s="1"/>
  <c r="H10" i="167"/>
  <c r="F23" i="140" s="1"/>
  <c r="G10" i="167"/>
  <c r="F23" i="141" s="1"/>
  <c r="F10" i="167"/>
  <c r="F23" i="142" s="1"/>
  <c r="E10" i="167"/>
  <c r="F23" i="143" s="1"/>
  <c r="D10" i="167"/>
  <c r="F23" i="144" s="1"/>
  <c r="C10" i="167"/>
  <c r="F23" i="145" s="1"/>
  <c r="B10" i="167"/>
  <c r="F23" i="146" s="1"/>
  <c r="M9" i="167"/>
  <c r="E23" i="82" s="1"/>
  <c r="L9" i="167"/>
  <c r="E23" i="136" s="1"/>
  <c r="K9" i="167"/>
  <c r="E23" i="137" s="1"/>
  <c r="J9" i="167"/>
  <c r="E23" i="138" s="1"/>
  <c r="I9" i="167"/>
  <c r="E23" i="139" s="1"/>
  <c r="H9" i="167"/>
  <c r="E23" i="140" s="1"/>
  <c r="G9" i="167"/>
  <c r="E23" i="141" s="1"/>
  <c r="F9" i="167"/>
  <c r="E23" i="142" s="1"/>
  <c r="E9" i="167"/>
  <c r="E23" i="143" s="1"/>
  <c r="D9" i="167"/>
  <c r="E23" i="144" s="1"/>
  <c r="C9" i="167"/>
  <c r="E23" i="145" s="1"/>
  <c r="B9" i="167"/>
  <c r="E23" i="146" s="1"/>
  <c r="M13" i="166"/>
  <c r="I22" i="82" s="1"/>
  <c r="L13" i="166"/>
  <c r="I22" i="136" s="1"/>
  <c r="K13" i="166"/>
  <c r="I22" i="137" s="1"/>
  <c r="J13" i="166"/>
  <c r="I22" i="138" s="1"/>
  <c r="I13" i="166"/>
  <c r="I22" i="139" s="1"/>
  <c r="H13" i="166"/>
  <c r="I22" i="140" s="1"/>
  <c r="G13" i="166"/>
  <c r="I22" i="141" s="1"/>
  <c r="F13" i="166"/>
  <c r="I22" i="142" s="1"/>
  <c r="E13" i="166"/>
  <c r="I22" i="143" s="1"/>
  <c r="D13" i="166"/>
  <c r="I22" i="144" s="1"/>
  <c r="C13" i="166"/>
  <c r="I22" i="145" s="1"/>
  <c r="B13" i="166"/>
  <c r="I22" i="146" s="1"/>
  <c r="M8" i="166"/>
  <c r="D22" i="82" s="1"/>
  <c r="L8" i="166"/>
  <c r="D22" i="136" s="1"/>
  <c r="K8" i="166"/>
  <c r="D22" i="137" s="1"/>
  <c r="J8" i="166"/>
  <c r="D22" i="138" s="1"/>
  <c r="I8" i="166"/>
  <c r="D22" i="139" s="1"/>
  <c r="H8" i="166"/>
  <c r="D22" i="140" s="1"/>
  <c r="G8" i="166"/>
  <c r="D22" i="141" s="1"/>
  <c r="F8" i="166"/>
  <c r="D22" i="142" s="1"/>
  <c r="E8" i="166"/>
  <c r="D22" i="143" s="1"/>
  <c r="D8" i="166"/>
  <c r="D22" i="144" s="1"/>
  <c r="C8" i="166"/>
  <c r="B8" i="166"/>
  <c r="D22" i="146" s="1"/>
  <c r="M7" i="166"/>
  <c r="C22" i="82" s="1"/>
  <c r="L7" i="166"/>
  <c r="C22" i="136" s="1"/>
  <c r="K7" i="166"/>
  <c r="C22" i="137" s="1"/>
  <c r="J7" i="166"/>
  <c r="C22" i="138" s="1"/>
  <c r="I7" i="166"/>
  <c r="C22" i="139" s="1"/>
  <c r="H7" i="166"/>
  <c r="C22" i="140" s="1"/>
  <c r="G7" i="166"/>
  <c r="F7" i="166"/>
  <c r="E7" i="166"/>
  <c r="D7" i="166"/>
  <c r="C7" i="166"/>
  <c r="C22" i="145" s="1"/>
  <c r="B7" i="166"/>
  <c r="C22" i="146" s="1"/>
  <c r="N16" i="166"/>
  <c r="K22" i="147" s="1"/>
  <c r="M16" i="166"/>
  <c r="K22" i="82" s="1"/>
  <c r="L16" i="166"/>
  <c r="K22" i="136" s="1"/>
  <c r="K16" i="166"/>
  <c r="K22" i="137" s="1"/>
  <c r="J16" i="166"/>
  <c r="K22" i="138" s="1"/>
  <c r="I16" i="166"/>
  <c r="K22" i="139" s="1"/>
  <c r="H16" i="166"/>
  <c r="K22" i="140" s="1"/>
  <c r="G16" i="166"/>
  <c r="K22" i="141" s="1"/>
  <c r="F16" i="166"/>
  <c r="K22" i="142" s="1"/>
  <c r="E16" i="166"/>
  <c r="K22" i="143" s="1"/>
  <c r="D16" i="166"/>
  <c r="K22" i="144" s="1"/>
  <c r="C16" i="166"/>
  <c r="K22" i="145" s="1"/>
  <c r="B16" i="166"/>
  <c r="K22" i="146" s="1"/>
  <c r="M15" i="166"/>
  <c r="J22" i="82" s="1"/>
  <c r="L15" i="166"/>
  <c r="J22" i="136" s="1"/>
  <c r="K15" i="166"/>
  <c r="J22" i="137" s="1"/>
  <c r="J15" i="166"/>
  <c r="J22" i="138" s="1"/>
  <c r="I15" i="166"/>
  <c r="J22" i="139" s="1"/>
  <c r="H15" i="166"/>
  <c r="J22" i="140" s="1"/>
  <c r="G15" i="166"/>
  <c r="J22" i="141" s="1"/>
  <c r="F15" i="166"/>
  <c r="J22" i="142" s="1"/>
  <c r="E15" i="166"/>
  <c r="J22" i="143" s="1"/>
  <c r="D15" i="166"/>
  <c r="J22" i="144" s="1"/>
  <c r="C15" i="166"/>
  <c r="J22" i="145" s="1"/>
  <c r="B15" i="166"/>
  <c r="J22" i="146" s="1"/>
  <c r="N12" i="166"/>
  <c r="H22" i="147" s="1"/>
  <c r="M12" i="166"/>
  <c r="H22" i="82" s="1"/>
  <c r="L12" i="166"/>
  <c r="H22" i="136" s="1"/>
  <c r="K12" i="166"/>
  <c r="H22" i="137" s="1"/>
  <c r="J12" i="166"/>
  <c r="H22" i="138" s="1"/>
  <c r="I12" i="166"/>
  <c r="H22" i="139" s="1"/>
  <c r="H12" i="166"/>
  <c r="H22" i="140" s="1"/>
  <c r="G12" i="166"/>
  <c r="H22" i="141" s="1"/>
  <c r="F12" i="166"/>
  <c r="H22" i="142" s="1"/>
  <c r="E12" i="166"/>
  <c r="H22" i="143" s="1"/>
  <c r="D12" i="166"/>
  <c r="H22" i="144" s="1"/>
  <c r="C12" i="166"/>
  <c r="H22" i="145" s="1"/>
  <c r="B12" i="166"/>
  <c r="H22" i="146" s="1"/>
  <c r="N11" i="166"/>
  <c r="G22" i="147" s="1"/>
  <c r="M11" i="166"/>
  <c r="G22" i="82" s="1"/>
  <c r="L11" i="166"/>
  <c r="G22" i="136" s="1"/>
  <c r="K11" i="166"/>
  <c r="G22" i="137" s="1"/>
  <c r="J11" i="166"/>
  <c r="G22" i="138" s="1"/>
  <c r="I11" i="166"/>
  <c r="G22" i="139" s="1"/>
  <c r="H11" i="166"/>
  <c r="G22" i="140" s="1"/>
  <c r="G11" i="166"/>
  <c r="G22" i="141" s="1"/>
  <c r="F11" i="166"/>
  <c r="G22" i="142" s="1"/>
  <c r="E11" i="166"/>
  <c r="G22" i="143" s="1"/>
  <c r="D11" i="166"/>
  <c r="G22" i="144" s="1"/>
  <c r="C11" i="166"/>
  <c r="G22" i="145" s="1"/>
  <c r="B11" i="166"/>
  <c r="G22" i="146" s="1"/>
  <c r="N10" i="166"/>
  <c r="F22" i="147" s="1"/>
  <c r="M10" i="166"/>
  <c r="F22" i="82" s="1"/>
  <c r="L10" i="166"/>
  <c r="F22" i="136" s="1"/>
  <c r="K10" i="166"/>
  <c r="F22" i="137" s="1"/>
  <c r="J10" i="166"/>
  <c r="F22" i="138" s="1"/>
  <c r="I10" i="166"/>
  <c r="F22" i="139" s="1"/>
  <c r="H10" i="166"/>
  <c r="F22" i="140" s="1"/>
  <c r="G10" i="166"/>
  <c r="F22" i="141" s="1"/>
  <c r="F10" i="166"/>
  <c r="F22" i="142" s="1"/>
  <c r="E10" i="166"/>
  <c r="F22" i="143" s="1"/>
  <c r="D10" i="166"/>
  <c r="F22" i="144" s="1"/>
  <c r="C10" i="166"/>
  <c r="F22" i="145" s="1"/>
  <c r="B10" i="166"/>
  <c r="F22" i="146" s="1"/>
  <c r="M9" i="166"/>
  <c r="E22" i="82" s="1"/>
  <c r="L9" i="166"/>
  <c r="E22" i="136" s="1"/>
  <c r="K9" i="166"/>
  <c r="E22" i="137" s="1"/>
  <c r="J9" i="166"/>
  <c r="E22" i="138" s="1"/>
  <c r="I9" i="166"/>
  <c r="E22" i="139" s="1"/>
  <c r="H9" i="166"/>
  <c r="E22" i="140" s="1"/>
  <c r="G9" i="166"/>
  <c r="E22" i="141" s="1"/>
  <c r="F9" i="166"/>
  <c r="E22" i="142" s="1"/>
  <c r="E9" i="166"/>
  <c r="E22" i="143" s="1"/>
  <c r="D9" i="166"/>
  <c r="E22" i="144" s="1"/>
  <c r="C9" i="166"/>
  <c r="E22" i="145" s="1"/>
  <c r="B9" i="166"/>
  <c r="E22" i="146" s="1"/>
  <c r="I21" i="82"/>
  <c r="I21" i="136"/>
  <c r="I21" i="137"/>
  <c r="I21" i="138"/>
  <c r="I21" i="139"/>
  <c r="I21" i="140"/>
  <c r="I21" i="141"/>
  <c r="I21" i="142"/>
  <c r="I21" i="143"/>
  <c r="I21" i="144"/>
  <c r="I21" i="145"/>
  <c r="I21" i="146"/>
  <c r="D21" i="82"/>
  <c r="D21" i="136"/>
  <c r="D21" i="137"/>
  <c r="D21" i="138"/>
  <c r="D21" i="139"/>
  <c r="D21" i="140"/>
  <c r="D21" i="141"/>
  <c r="D21" i="143"/>
  <c r="D21" i="144"/>
  <c r="D21" i="145"/>
  <c r="D21" i="146"/>
  <c r="C21" i="82"/>
  <c r="C21" i="136"/>
  <c r="C21" i="137"/>
  <c r="C21" i="138"/>
  <c r="C21" i="139"/>
  <c r="C21" i="140"/>
  <c r="C21" i="141"/>
  <c r="C21" i="142"/>
  <c r="C21" i="143"/>
  <c r="C21" i="144"/>
  <c r="C21" i="145"/>
  <c r="C21" i="146"/>
  <c r="N16" i="165"/>
  <c r="K21" i="147" s="1"/>
  <c r="M16" i="165"/>
  <c r="K21" i="82" s="1"/>
  <c r="L16" i="165"/>
  <c r="K21" i="136" s="1"/>
  <c r="K16" i="165"/>
  <c r="K21" i="137" s="1"/>
  <c r="J16" i="165"/>
  <c r="K21" i="138" s="1"/>
  <c r="I16" i="165"/>
  <c r="K21" i="139" s="1"/>
  <c r="H16" i="165"/>
  <c r="K21" i="140" s="1"/>
  <c r="G16" i="165"/>
  <c r="K21" i="141" s="1"/>
  <c r="F16" i="165"/>
  <c r="K21" i="142" s="1"/>
  <c r="E16" i="165"/>
  <c r="K21" i="143" s="1"/>
  <c r="D16" i="165"/>
  <c r="K21" i="144" s="1"/>
  <c r="C16" i="165"/>
  <c r="K21" i="145" s="1"/>
  <c r="B16" i="165"/>
  <c r="K21" i="146" s="1"/>
  <c r="M15" i="165"/>
  <c r="J21" i="82" s="1"/>
  <c r="L15" i="165"/>
  <c r="J21" i="136" s="1"/>
  <c r="K15" i="165"/>
  <c r="J21" i="137" s="1"/>
  <c r="J15" i="165"/>
  <c r="J21" i="138" s="1"/>
  <c r="I15" i="165"/>
  <c r="J21" i="139" s="1"/>
  <c r="H15" i="165"/>
  <c r="J21" i="140" s="1"/>
  <c r="G15" i="165"/>
  <c r="J21" i="141" s="1"/>
  <c r="F15" i="165"/>
  <c r="J21" i="142" s="1"/>
  <c r="E15" i="165"/>
  <c r="J21" i="143" s="1"/>
  <c r="D15" i="165"/>
  <c r="J21" i="144" s="1"/>
  <c r="C15" i="165"/>
  <c r="J21" i="145" s="1"/>
  <c r="B15" i="165"/>
  <c r="J21" i="146" s="1"/>
  <c r="N12" i="165"/>
  <c r="H21" i="147" s="1"/>
  <c r="M12" i="165"/>
  <c r="H21" i="82" s="1"/>
  <c r="L12" i="165"/>
  <c r="H21" i="136" s="1"/>
  <c r="K12" i="165"/>
  <c r="H21" i="137" s="1"/>
  <c r="J12" i="165"/>
  <c r="H21" i="138" s="1"/>
  <c r="I12" i="165"/>
  <c r="H21" i="139" s="1"/>
  <c r="H12" i="165"/>
  <c r="H21" i="140" s="1"/>
  <c r="G12" i="165"/>
  <c r="H21" i="141" s="1"/>
  <c r="F12" i="165"/>
  <c r="H21" i="142" s="1"/>
  <c r="E12" i="165"/>
  <c r="H21" i="143" s="1"/>
  <c r="D12" i="165"/>
  <c r="H21" i="144" s="1"/>
  <c r="C12" i="165"/>
  <c r="H21" i="145" s="1"/>
  <c r="B12" i="165"/>
  <c r="H21" i="146" s="1"/>
  <c r="N11" i="165"/>
  <c r="G21" i="147" s="1"/>
  <c r="M11" i="165"/>
  <c r="G21" i="82" s="1"/>
  <c r="L11" i="165"/>
  <c r="G21" i="136" s="1"/>
  <c r="K11" i="165"/>
  <c r="G21" i="137" s="1"/>
  <c r="J11" i="165"/>
  <c r="G21" i="138" s="1"/>
  <c r="I11" i="165"/>
  <c r="G21" i="139" s="1"/>
  <c r="H11" i="165"/>
  <c r="G21" i="140" s="1"/>
  <c r="G11" i="165"/>
  <c r="G21" i="141" s="1"/>
  <c r="F11" i="165"/>
  <c r="G21" i="142" s="1"/>
  <c r="E11" i="165"/>
  <c r="G21" i="143" s="1"/>
  <c r="D11" i="165"/>
  <c r="G21" i="144" s="1"/>
  <c r="C11" i="165"/>
  <c r="G21" i="145" s="1"/>
  <c r="B11" i="165"/>
  <c r="G21" i="146" s="1"/>
  <c r="N10" i="165"/>
  <c r="F21" i="147" s="1"/>
  <c r="M10" i="165"/>
  <c r="F21" i="82" s="1"/>
  <c r="L10" i="165"/>
  <c r="F21" i="136" s="1"/>
  <c r="K10" i="165"/>
  <c r="F21" i="137" s="1"/>
  <c r="J10" i="165"/>
  <c r="F21" i="138" s="1"/>
  <c r="I10" i="165"/>
  <c r="F21" i="139" s="1"/>
  <c r="H10" i="165"/>
  <c r="F21" i="140" s="1"/>
  <c r="G10" i="165"/>
  <c r="F21" i="141" s="1"/>
  <c r="F10" i="165"/>
  <c r="F21" i="142" s="1"/>
  <c r="E10" i="165"/>
  <c r="F21" i="143" s="1"/>
  <c r="D10" i="165"/>
  <c r="F21" i="144" s="1"/>
  <c r="C10" i="165"/>
  <c r="F21" i="145" s="1"/>
  <c r="B10" i="165"/>
  <c r="F21" i="146" s="1"/>
  <c r="M9" i="165"/>
  <c r="E21" i="82" s="1"/>
  <c r="L9" i="165"/>
  <c r="E21" i="136" s="1"/>
  <c r="K9" i="165"/>
  <c r="E21" i="137" s="1"/>
  <c r="J9" i="165"/>
  <c r="E21" i="138" s="1"/>
  <c r="I9" i="165"/>
  <c r="E21" i="139" s="1"/>
  <c r="H9" i="165"/>
  <c r="E21" i="140" s="1"/>
  <c r="G9" i="165"/>
  <c r="E21" i="141" s="1"/>
  <c r="F9" i="165"/>
  <c r="E21" i="142" s="1"/>
  <c r="E9" i="165"/>
  <c r="E21" i="143" s="1"/>
  <c r="D9" i="165"/>
  <c r="E21" i="144" s="1"/>
  <c r="C9" i="165"/>
  <c r="E21" i="145" s="1"/>
  <c r="B9" i="165"/>
  <c r="E21" i="146" s="1"/>
  <c r="I6" i="171" l="1"/>
  <c r="B27" i="139" s="1"/>
  <c r="E6" i="189"/>
  <c r="B45" i="143" s="1"/>
  <c r="J6" i="166"/>
  <c r="B22" i="138" s="1"/>
  <c r="I6" i="167"/>
  <c r="B23" i="139" s="1"/>
  <c r="M6" i="180"/>
  <c r="B36" i="82" s="1"/>
  <c r="J6" i="191"/>
  <c r="B47" i="138" s="1"/>
  <c r="C47" i="138"/>
  <c r="J6" i="173"/>
  <c r="B29" i="138" s="1"/>
  <c r="C29" i="138"/>
  <c r="K6" i="172"/>
  <c r="B28" i="137" s="1"/>
  <c r="C28" i="137"/>
  <c r="L6" i="200"/>
  <c r="B57" i="136" s="1"/>
  <c r="D57" i="136"/>
  <c r="J6" i="194"/>
  <c r="B51" i="138" s="1"/>
  <c r="C51" i="138"/>
  <c r="E6" i="172"/>
  <c r="B28" i="143" s="1"/>
  <c r="I6" i="192"/>
  <c r="B48" i="139" s="1"/>
  <c r="J6" i="196"/>
  <c r="B53" i="138" s="1"/>
  <c r="C53" i="138"/>
  <c r="L6" i="177"/>
  <c r="B33" i="136" s="1"/>
  <c r="D33" i="136"/>
  <c r="I6" i="170"/>
  <c r="B26" i="139" s="1"/>
  <c r="D26" i="139"/>
  <c r="J6" i="184"/>
  <c r="B40" i="138" s="1"/>
  <c r="D40" i="138"/>
  <c r="J6" i="185"/>
  <c r="B41" i="138" s="1"/>
  <c r="D41" i="138"/>
  <c r="J6" i="170"/>
  <c r="B26" i="138" s="1"/>
  <c r="D26" i="138"/>
  <c r="L6" i="181"/>
  <c r="B37" i="136" s="1"/>
  <c r="D37" i="136"/>
  <c r="J6" i="188"/>
  <c r="B44" i="138" s="1"/>
  <c r="D44" i="138"/>
  <c r="I6" i="199"/>
  <c r="B56" i="139" s="1"/>
  <c r="C56" i="139"/>
  <c r="L6" i="169"/>
  <c r="B25" i="136" s="1"/>
  <c r="D25" i="136"/>
  <c r="L6" i="170"/>
  <c r="B26" i="136" s="1"/>
  <c r="D26" i="136"/>
  <c r="J6" i="177"/>
  <c r="B33" i="138" s="1"/>
  <c r="J6" i="181"/>
  <c r="B37" i="138" s="1"/>
  <c r="C37" i="138"/>
  <c r="K6" i="182"/>
  <c r="B38" i="137" s="1"/>
  <c r="I6" i="183"/>
  <c r="B39" i="139" s="1"/>
  <c r="C39" i="139"/>
  <c r="M6" i="183"/>
  <c r="B39" i="82" s="1"/>
  <c r="D39" i="82"/>
  <c r="I6" i="184"/>
  <c r="B40" i="139" s="1"/>
  <c r="C40" i="139"/>
  <c r="M6" i="184"/>
  <c r="B40" i="82" s="1"/>
  <c r="D40" i="82"/>
  <c r="H6" i="193"/>
  <c r="B49" i="140" s="1"/>
  <c r="K6" i="199"/>
  <c r="B56" i="137" s="1"/>
  <c r="C56" i="137"/>
  <c r="I6" i="176"/>
  <c r="B32" i="139" s="1"/>
  <c r="C32" i="139"/>
  <c r="K6" i="187"/>
  <c r="B43" i="137" s="1"/>
  <c r="C43" i="137"/>
  <c r="M6" i="187"/>
  <c r="B43" i="82" s="1"/>
  <c r="C43" i="82"/>
  <c r="I6" i="197"/>
  <c r="B54" i="139" s="1"/>
  <c r="C54" i="139"/>
  <c r="I6" i="200"/>
  <c r="B57" i="139" s="1"/>
  <c r="C57" i="139"/>
  <c r="K6" i="173"/>
  <c r="B29" i="137" s="1"/>
  <c r="D29" i="137"/>
  <c r="C6" i="180"/>
  <c r="B36" i="145" s="1"/>
  <c r="K6" i="180"/>
  <c r="B36" i="137" s="1"/>
  <c r="C36" i="137"/>
  <c r="J6" i="183"/>
  <c r="B39" i="138" s="1"/>
  <c r="C39" i="138"/>
  <c r="L6" i="191"/>
  <c r="B47" i="136" s="1"/>
  <c r="D47" i="136"/>
  <c r="I6" i="193"/>
  <c r="B49" i="139" s="1"/>
  <c r="I6" i="175"/>
  <c r="B31" i="139" s="1"/>
  <c r="C31" i="139"/>
  <c r="M6" i="176"/>
  <c r="B32" i="82" s="1"/>
  <c r="D32" i="82"/>
  <c r="J6" i="190"/>
  <c r="B46" i="138" s="1"/>
  <c r="C46" i="138"/>
  <c r="D6" i="186"/>
  <c r="B42" i="144" s="1"/>
  <c r="E6" i="180"/>
  <c r="B36" i="143" s="1"/>
  <c r="I6" i="189"/>
  <c r="B45" i="139" s="1"/>
  <c r="C45" i="139"/>
  <c r="I6" i="190"/>
  <c r="B46" i="139" s="1"/>
  <c r="C46" i="139"/>
  <c r="I6" i="191"/>
  <c r="B47" i="139" s="1"/>
  <c r="C47" i="139"/>
  <c r="H6" i="196"/>
  <c r="B53" i="140" s="1"/>
  <c r="G6" i="166"/>
  <c r="B22" i="141" s="1"/>
  <c r="C22" i="141"/>
  <c r="H6" i="200"/>
  <c r="B57" i="140" s="1"/>
  <c r="C57" i="140"/>
  <c r="F6" i="168"/>
  <c r="B24" i="142" s="1"/>
  <c r="C24" i="142"/>
  <c r="E6" i="166"/>
  <c r="B22" i="143" s="1"/>
  <c r="C22" i="143"/>
  <c r="H6" i="172"/>
  <c r="B28" i="140" s="1"/>
  <c r="C28" i="140"/>
  <c r="G6" i="173"/>
  <c r="B29" i="141" s="1"/>
  <c r="C29" i="141"/>
  <c r="C6" i="173"/>
  <c r="B29" i="145" s="1"/>
  <c r="D29" i="145"/>
  <c r="F6" i="175"/>
  <c r="B31" i="142" s="1"/>
  <c r="D6" i="176"/>
  <c r="B32" i="144" s="1"/>
  <c r="C32" i="144"/>
  <c r="H6" i="176"/>
  <c r="B32" i="140" s="1"/>
  <c r="D32" i="140"/>
  <c r="H6" i="181"/>
  <c r="B37" i="140" s="1"/>
  <c r="C37" i="140"/>
  <c r="D6" i="181"/>
  <c r="B37" i="144" s="1"/>
  <c r="D37" i="144"/>
  <c r="C6" i="187"/>
  <c r="B43" i="145" s="1"/>
  <c r="C43" i="145"/>
  <c r="F6" i="191"/>
  <c r="B47" i="142" s="1"/>
  <c r="C47" i="142"/>
  <c r="E6" i="192"/>
  <c r="B48" i="143" s="1"/>
  <c r="C48" i="143"/>
  <c r="F6" i="200"/>
  <c r="B57" i="142" s="1"/>
  <c r="C57" i="142"/>
  <c r="F6" i="166"/>
  <c r="B22" i="142" s="1"/>
  <c r="C22" i="142"/>
  <c r="E6" i="167"/>
  <c r="B23" i="143" s="1"/>
  <c r="D6" i="167"/>
  <c r="B23" i="144" s="1"/>
  <c r="C23" i="144"/>
  <c r="H6" i="167"/>
  <c r="B23" i="140" s="1"/>
  <c r="D23" i="140"/>
  <c r="I6" i="172"/>
  <c r="B28" i="139" s="1"/>
  <c r="E6" i="175"/>
  <c r="B31" i="143" s="1"/>
  <c r="C31" i="143"/>
  <c r="D6" i="178"/>
  <c r="B34" i="144" s="1"/>
  <c r="C34" i="144"/>
  <c r="G6" i="183"/>
  <c r="B39" i="141" s="1"/>
  <c r="C39" i="141"/>
  <c r="C6" i="183"/>
  <c r="B39" i="145" s="1"/>
  <c r="D39" i="145"/>
  <c r="K6" i="183"/>
  <c r="B39" i="137" s="1"/>
  <c r="G6" i="184"/>
  <c r="B40" i="141" s="1"/>
  <c r="C40" i="141"/>
  <c r="C6" i="184"/>
  <c r="B40" i="145" s="1"/>
  <c r="D40" i="145"/>
  <c r="K6" i="184"/>
  <c r="B40" i="137" s="1"/>
  <c r="G6" i="185"/>
  <c r="B41" i="141" s="1"/>
  <c r="C41" i="141"/>
  <c r="K6" i="185"/>
  <c r="B41" i="137" s="1"/>
  <c r="H6" i="186"/>
  <c r="B42" i="140" s="1"/>
  <c r="G6" i="191"/>
  <c r="B47" i="141" s="1"/>
  <c r="C47" i="141"/>
  <c r="C6" i="191"/>
  <c r="B47" i="145" s="1"/>
  <c r="D47" i="145"/>
  <c r="K6" i="191"/>
  <c r="B47" i="137" s="1"/>
  <c r="E6" i="193"/>
  <c r="B49" i="143" s="1"/>
  <c r="H6" i="199"/>
  <c r="B56" i="140" s="1"/>
  <c r="C56" i="140"/>
  <c r="D6" i="199"/>
  <c r="B56" i="144" s="1"/>
  <c r="D56" i="144"/>
  <c r="L6" i="199"/>
  <c r="B56" i="136" s="1"/>
  <c r="F6" i="180"/>
  <c r="B36" i="142" s="1"/>
  <c r="D36" i="142"/>
  <c r="D6" i="194"/>
  <c r="B51" i="144" s="1"/>
  <c r="C51" i="144"/>
  <c r="E6" i="171"/>
  <c r="B27" i="143" s="1"/>
  <c r="C27" i="143"/>
  <c r="E6" i="184"/>
  <c r="B40" i="143" s="1"/>
  <c r="D40" i="143"/>
  <c r="H6" i="192"/>
  <c r="B48" i="140" s="1"/>
  <c r="C48" i="140"/>
  <c r="C6" i="178"/>
  <c r="B34" i="145" s="1"/>
  <c r="D34" i="145"/>
  <c r="C6" i="198"/>
  <c r="B55" i="145" s="1"/>
  <c r="C55" i="145"/>
  <c r="H6" i="169"/>
  <c r="B25" i="140" s="1"/>
  <c r="C25" i="140"/>
  <c r="D6" i="169"/>
  <c r="B25" i="144" s="1"/>
  <c r="D25" i="144"/>
  <c r="H6" i="170"/>
  <c r="B26" i="140" s="1"/>
  <c r="C26" i="140"/>
  <c r="D6" i="170"/>
  <c r="B26" i="144" s="1"/>
  <c r="D26" i="144"/>
  <c r="D6" i="172"/>
  <c r="B28" i="144" s="1"/>
  <c r="E6" i="176"/>
  <c r="B32" i="143" s="1"/>
  <c r="D32" i="143"/>
  <c r="H6" i="177"/>
  <c r="B33" i="140" s="1"/>
  <c r="C33" i="140"/>
  <c r="D6" i="177"/>
  <c r="B33" i="144" s="1"/>
  <c r="D33" i="144"/>
  <c r="H6" i="179"/>
  <c r="B35" i="140" s="1"/>
  <c r="C35" i="140"/>
  <c r="D6" i="179"/>
  <c r="B35" i="144" s="1"/>
  <c r="D35" i="144"/>
  <c r="D6" i="182"/>
  <c r="B38" i="144" s="1"/>
  <c r="C38" i="144"/>
  <c r="C6" i="185"/>
  <c r="B41" i="145" s="1"/>
  <c r="C41" i="145"/>
  <c r="D6" i="187"/>
  <c r="B43" i="144" s="1"/>
  <c r="D43" i="144"/>
  <c r="H6" i="188"/>
  <c r="B44" i="140" s="1"/>
  <c r="C44" i="140"/>
  <c r="F6" i="189"/>
  <c r="B45" i="142" s="1"/>
  <c r="C45" i="142"/>
  <c r="E6" i="190"/>
  <c r="B46" i="143" s="1"/>
  <c r="G6" i="195"/>
  <c r="B52" i="141" s="1"/>
  <c r="C52" i="141"/>
  <c r="E6" i="196"/>
  <c r="B53" i="143" s="1"/>
  <c r="C53" i="143"/>
  <c r="E6" i="170"/>
  <c r="B26" i="143" s="1"/>
  <c r="C26" i="143"/>
  <c r="E6" i="187"/>
  <c r="B43" i="143" s="1"/>
  <c r="C43" i="143"/>
  <c r="F6" i="165"/>
  <c r="B21" i="142" s="1"/>
  <c r="D21" i="142"/>
  <c r="F6" i="170"/>
  <c r="B26" i="142" s="1"/>
  <c r="C26" i="142"/>
  <c r="F6" i="173"/>
  <c r="B29" i="142" s="1"/>
  <c r="D29" i="142"/>
  <c r="F6" i="188"/>
  <c r="B44" i="142" s="1"/>
  <c r="C44" i="142"/>
  <c r="G6" i="169"/>
  <c r="B25" i="141" s="1"/>
  <c r="C25" i="141"/>
  <c r="F6" i="183"/>
  <c r="B39" i="142" s="1"/>
  <c r="D39" i="142"/>
  <c r="C6" i="199"/>
  <c r="B56" i="145" s="1"/>
  <c r="C56" i="145"/>
  <c r="N15" i="168"/>
  <c r="J24" i="147" s="1"/>
  <c r="J24" i="146"/>
  <c r="I6" i="168"/>
  <c r="B24" i="139" s="1"/>
  <c r="E6" i="168"/>
  <c r="B24" i="143" s="1"/>
  <c r="D24" i="143"/>
  <c r="M6" i="168"/>
  <c r="B24" i="82" s="1"/>
  <c r="I6" i="169"/>
  <c r="B25" i="139" s="1"/>
  <c r="E6" i="173"/>
  <c r="B29" i="143" s="1"/>
  <c r="C29" i="143"/>
  <c r="I6" i="178"/>
  <c r="B34" i="139" s="1"/>
  <c r="E6" i="178"/>
  <c r="B34" i="143" s="1"/>
  <c r="D34" i="143"/>
  <c r="M6" i="178"/>
  <c r="B34" i="82" s="1"/>
  <c r="I6" i="179"/>
  <c r="B35" i="139" s="1"/>
  <c r="E6" i="179"/>
  <c r="B35" i="143" s="1"/>
  <c r="D35" i="143"/>
  <c r="M6" i="179"/>
  <c r="B35" i="82" s="1"/>
  <c r="F6" i="181"/>
  <c r="B37" i="142" s="1"/>
  <c r="C37" i="142"/>
  <c r="E6" i="182"/>
  <c r="B38" i="143" s="1"/>
  <c r="C38" i="143"/>
  <c r="M6" i="182"/>
  <c r="B38" i="82" s="1"/>
  <c r="J6" i="186"/>
  <c r="B42" i="138" s="1"/>
  <c r="F6" i="186"/>
  <c r="B42" i="142" s="1"/>
  <c r="D42" i="142"/>
  <c r="I6" i="188"/>
  <c r="B44" i="139" s="1"/>
  <c r="G6" i="189"/>
  <c r="B45" i="141" s="1"/>
  <c r="C45" i="141"/>
  <c r="H6" i="195"/>
  <c r="B52" i="140" s="1"/>
  <c r="C52" i="140"/>
  <c r="D6" i="195"/>
  <c r="B52" i="144" s="1"/>
  <c r="D52" i="144"/>
  <c r="L6" i="195"/>
  <c r="B52" i="136" s="1"/>
  <c r="F6" i="196"/>
  <c r="B53" i="142" s="1"/>
  <c r="C53" i="142"/>
  <c r="C6" i="166"/>
  <c r="B22" i="145" s="1"/>
  <c r="D22" i="145"/>
  <c r="H6" i="183"/>
  <c r="B39" i="140" s="1"/>
  <c r="C39" i="140"/>
  <c r="H6" i="191"/>
  <c r="B47" i="140" s="1"/>
  <c r="C47" i="140"/>
  <c r="D6" i="193"/>
  <c r="B49" i="144" s="1"/>
  <c r="C49" i="144"/>
  <c r="F6" i="177"/>
  <c r="B33" i="142" s="1"/>
  <c r="C33" i="142"/>
  <c r="K6" i="169"/>
  <c r="B25" i="137" s="1"/>
  <c r="K6" i="174"/>
  <c r="B30" i="137" s="1"/>
  <c r="G6" i="178"/>
  <c r="B34" i="141" s="1"/>
  <c r="C34" i="141"/>
  <c r="C6" i="182"/>
  <c r="B38" i="145" s="1"/>
  <c r="C38" i="145"/>
  <c r="D6" i="196"/>
  <c r="B53" i="144" s="1"/>
  <c r="C53" i="144"/>
  <c r="H6" i="166"/>
  <c r="B22" i="140" s="1"/>
  <c r="D6" i="166"/>
  <c r="B22" i="144" s="1"/>
  <c r="C22" i="144"/>
  <c r="J6" i="168"/>
  <c r="B24" i="138" s="1"/>
  <c r="J6" i="169"/>
  <c r="B25" i="138" s="1"/>
  <c r="F6" i="169"/>
  <c r="B25" i="142" s="1"/>
  <c r="D25" i="142"/>
  <c r="J6" i="174"/>
  <c r="B30" i="138" s="1"/>
  <c r="B6" i="175"/>
  <c r="B31" i="146" s="1"/>
  <c r="C6" i="176"/>
  <c r="B32" i="145" s="1"/>
  <c r="C32" i="145"/>
  <c r="K6" i="176"/>
  <c r="B32" i="137" s="1"/>
  <c r="F6" i="182"/>
  <c r="B38" i="142" s="1"/>
  <c r="C38" i="142"/>
  <c r="J6" i="182"/>
  <c r="B38" i="138" s="1"/>
  <c r="E6" i="183"/>
  <c r="B39" i="143" s="1"/>
  <c r="C39" i="143"/>
  <c r="J6" i="187"/>
  <c r="B43" i="138" s="1"/>
  <c r="I6" i="195"/>
  <c r="B52" i="139" s="1"/>
  <c r="E6" i="195"/>
  <c r="B52" i="143" s="1"/>
  <c r="D52" i="143"/>
  <c r="M6" i="195"/>
  <c r="B52" i="82" s="1"/>
  <c r="E6" i="200"/>
  <c r="B57" i="143" s="1"/>
  <c r="C57" i="143"/>
  <c r="N9" i="167"/>
  <c r="E23" i="147" s="1"/>
  <c r="F6" i="167"/>
  <c r="B23" i="142" s="1"/>
  <c r="D6" i="168"/>
  <c r="B24" i="144" s="1"/>
  <c r="H6" i="171"/>
  <c r="B27" i="140" s="1"/>
  <c r="L6" i="171"/>
  <c r="B27" i="136" s="1"/>
  <c r="E6" i="174"/>
  <c r="B30" i="143" s="1"/>
  <c r="M6" i="174"/>
  <c r="B30" i="82" s="1"/>
  <c r="C6" i="189"/>
  <c r="B45" i="145" s="1"/>
  <c r="K6" i="189"/>
  <c r="B45" i="137" s="1"/>
  <c r="M6" i="200"/>
  <c r="B57" i="82" s="1"/>
  <c r="N15" i="176"/>
  <c r="J32" i="147" s="1"/>
  <c r="N13" i="176"/>
  <c r="I32" i="147" s="1"/>
  <c r="I6" i="166"/>
  <c r="B22" i="139" s="1"/>
  <c r="M6" i="166"/>
  <c r="B22" i="82" s="1"/>
  <c r="G6" i="167"/>
  <c r="B23" i="141" s="1"/>
  <c r="K6" i="167"/>
  <c r="B23" i="137" s="1"/>
  <c r="N9" i="172"/>
  <c r="E28" i="147" s="1"/>
  <c r="N7" i="172"/>
  <c r="C28" i="147" s="1"/>
  <c r="N8" i="172"/>
  <c r="D28" i="147" s="1"/>
  <c r="J6" i="172"/>
  <c r="B28" i="138" s="1"/>
  <c r="N13" i="172"/>
  <c r="I28" i="147" s="1"/>
  <c r="L6" i="173"/>
  <c r="B29" i="136" s="1"/>
  <c r="E6" i="181"/>
  <c r="B37" i="143" s="1"/>
  <c r="I6" i="181"/>
  <c r="B37" i="139" s="1"/>
  <c r="D6" i="183"/>
  <c r="B39" i="144" s="1"/>
  <c r="L6" i="187"/>
  <c r="B43" i="136" s="1"/>
  <c r="H6" i="189"/>
  <c r="B45" i="140" s="1"/>
  <c r="L6" i="189"/>
  <c r="B45" i="136" s="1"/>
  <c r="F6" i="190"/>
  <c r="B46" i="142" s="1"/>
  <c r="M6" i="192"/>
  <c r="B48" i="82" s="1"/>
  <c r="N9" i="193"/>
  <c r="E49" i="147" s="1"/>
  <c r="N7" i="193"/>
  <c r="C49" i="147" s="1"/>
  <c r="N8" i="193"/>
  <c r="D49" i="147" s="1"/>
  <c r="J6" i="193"/>
  <c r="B49" i="138" s="1"/>
  <c r="N13" i="193"/>
  <c r="I49" i="147" s="1"/>
  <c r="E6" i="194"/>
  <c r="B51" i="143" s="1"/>
  <c r="K6" i="195"/>
  <c r="B52" i="137" s="1"/>
  <c r="H6" i="197"/>
  <c r="B54" i="140" s="1"/>
  <c r="D6" i="197"/>
  <c r="B54" i="144" s="1"/>
  <c r="L6" i="197"/>
  <c r="B54" i="136" s="1"/>
  <c r="G6" i="198"/>
  <c r="B55" i="141" s="1"/>
  <c r="K6" i="198"/>
  <c r="B55" i="137" s="1"/>
  <c r="J6" i="200"/>
  <c r="B57" i="138" s="1"/>
  <c r="E6" i="169"/>
  <c r="B25" i="143" s="1"/>
  <c r="N7" i="171"/>
  <c r="C27" i="147" s="1"/>
  <c r="F6" i="171"/>
  <c r="B27" i="142" s="1"/>
  <c r="H6" i="175"/>
  <c r="B31" i="140" s="1"/>
  <c r="I6" i="177"/>
  <c r="B33" i="139" s="1"/>
  <c r="N8" i="186"/>
  <c r="D42" i="147" s="1"/>
  <c r="M6" i="189"/>
  <c r="B45" i="82" s="1"/>
  <c r="G6" i="190"/>
  <c r="B46" i="141" s="1"/>
  <c r="N15" i="192"/>
  <c r="J48" i="147" s="1"/>
  <c r="N7" i="192"/>
  <c r="C48" i="147" s="1"/>
  <c r="F6" i="192"/>
  <c r="B48" i="142" s="1"/>
  <c r="C6" i="193"/>
  <c r="B49" i="145" s="1"/>
  <c r="E6" i="197"/>
  <c r="B54" i="143" s="1"/>
  <c r="H6" i="198"/>
  <c r="B55" i="140" s="1"/>
  <c r="E6" i="199"/>
  <c r="B56" i="143" s="1"/>
  <c r="N9" i="165"/>
  <c r="E21" i="147" s="1"/>
  <c r="M6" i="167"/>
  <c r="B23" i="82" s="1"/>
  <c r="G6" i="168"/>
  <c r="B24" i="141" s="1"/>
  <c r="N8" i="168"/>
  <c r="D24" i="147" s="1"/>
  <c r="K6" i="168"/>
  <c r="B24" i="137" s="1"/>
  <c r="C6" i="171"/>
  <c r="B27" i="145" s="1"/>
  <c r="L6" i="172"/>
  <c r="B28" i="136" s="1"/>
  <c r="D6" i="174"/>
  <c r="B30" i="144" s="1"/>
  <c r="L6" i="174"/>
  <c r="B30" i="136" s="1"/>
  <c r="G6" i="181"/>
  <c r="B37" i="141" s="1"/>
  <c r="K6" i="181"/>
  <c r="B37" i="137" s="1"/>
  <c r="L6" i="185"/>
  <c r="B41" i="136" s="1"/>
  <c r="L6" i="186"/>
  <c r="B42" i="136" s="1"/>
  <c r="L6" i="188"/>
  <c r="B44" i="136" s="1"/>
  <c r="J6" i="189"/>
  <c r="B45" i="138" s="1"/>
  <c r="E6" i="191"/>
  <c r="B47" i="143" s="1"/>
  <c r="C6" i="192"/>
  <c r="B48" i="145" s="1"/>
  <c r="N7" i="197"/>
  <c r="C54" i="147" s="1"/>
  <c r="J6" i="197"/>
  <c r="B54" i="138" s="1"/>
  <c r="F6" i="197"/>
  <c r="B54" i="142" s="1"/>
  <c r="N13" i="197"/>
  <c r="I54" i="147" s="1"/>
  <c r="I6" i="198"/>
  <c r="B55" i="139" s="1"/>
  <c r="E6" i="198"/>
  <c r="B55" i="143" s="1"/>
  <c r="M6" i="198"/>
  <c r="B55" i="82" s="1"/>
  <c r="J6" i="199"/>
  <c r="B56" i="138" s="1"/>
  <c r="C6" i="170"/>
  <c r="B26" i="145" s="1"/>
  <c r="J6" i="171"/>
  <c r="B27" i="138" s="1"/>
  <c r="N13" i="171"/>
  <c r="I27" i="147" s="1"/>
  <c r="L6" i="175"/>
  <c r="B31" i="136" s="1"/>
  <c r="H6" i="178"/>
  <c r="B34" i="140" s="1"/>
  <c r="H6" i="184"/>
  <c r="B40" i="140" s="1"/>
  <c r="G6" i="186"/>
  <c r="B42" i="141" s="1"/>
  <c r="K6" i="186"/>
  <c r="B42" i="137" s="1"/>
  <c r="N9" i="192"/>
  <c r="E48" i="147" s="1"/>
  <c r="J6" i="192"/>
  <c r="B48" i="138" s="1"/>
  <c r="N13" i="192"/>
  <c r="I48" i="147" s="1"/>
  <c r="G6" i="193"/>
  <c r="B49" i="141" s="1"/>
  <c r="M6" i="197"/>
  <c r="B54" i="82" s="1"/>
  <c r="N9" i="179"/>
  <c r="E35" i="147" s="1"/>
  <c r="N8" i="179"/>
  <c r="D35" i="147" s="1"/>
  <c r="E6" i="188"/>
  <c r="B44" i="143" s="1"/>
  <c r="J6" i="167"/>
  <c r="B23" i="138" s="1"/>
  <c r="G6" i="176"/>
  <c r="B32" i="141" s="1"/>
  <c r="N13" i="179"/>
  <c r="I35" i="147" s="1"/>
  <c r="C6" i="181"/>
  <c r="B37" i="145" s="1"/>
  <c r="N15" i="170"/>
  <c r="J26" i="147" s="1"/>
  <c r="N7" i="173"/>
  <c r="C29" i="147" s="1"/>
  <c r="N13" i="173"/>
  <c r="I29" i="147" s="1"/>
  <c r="N15" i="175"/>
  <c r="J31" i="147" s="1"/>
  <c r="N7" i="187"/>
  <c r="C43" i="147" s="1"/>
  <c r="E6" i="165"/>
  <c r="B21" i="143" s="1"/>
  <c r="M6" i="165"/>
  <c r="B21" i="82" s="1"/>
  <c r="N7" i="168"/>
  <c r="C24" i="147" s="1"/>
  <c r="N13" i="168"/>
  <c r="I24" i="147" s="1"/>
  <c r="M6" i="172"/>
  <c r="B28" i="82" s="1"/>
  <c r="C6" i="174"/>
  <c r="B30" i="145" s="1"/>
  <c r="N13" i="174"/>
  <c r="I30" i="147" s="1"/>
  <c r="G6" i="177"/>
  <c r="B33" i="141" s="1"/>
  <c r="C6" i="177"/>
  <c r="B33" i="145" s="1"/>
  <c r="K6" i="177"/>
  <c r="B33" i="137" s="1"/>
  <c r="N8" i="167"/>
  <c r="D23" i="147" s="1"/>
  <c r="K6" i="166"/>
  <c r="B22" i="137" s="1"/>
  <c r="N9" i="169"/>
  <c r="E25" i="147" s="1"/>
  <c r="N15" i="169"/>
  <c r="J25" i="147" s="1"/>
  <c r="N7" i="169"/>
  <c r="C25" i="147" s="1"/>
  <c r="N13" i="169"/>
  <c r="I25" i="147" s="1"/>
  <c r="G6" i="170"/>
  <c r="B26" i="141" s="1"/>
  <c r="K6" i="170"/>
  <c r="B26" i="137" s="1"/>
  <c r="N15" i="174"/>
  <c r="J30" i="147" s="1"/>
  <c r="G6" i="175"/>
  <c r="B31" i="141" s="1"/>
  <c r="N8" i="175"/>
  <c r="D31" i="147" s="1"/>
  <c r="K6" i="175"/>
  <c r="B31" i="137" s="1"/>
  <c r="D6" i="180"/>
  <c r="B36" i="144" s="1"/>
  <c r="L6" i="180"/>
  <c r="B36" i="136" s="1"/>
  <c r="L6" i="182"/>
  <c r="B38" i="136" s="1"/>
  <c r="N9" i="184"/>
  <c r="E40" i="147" s="1"/>
  <c r="N7" i="184"/>
  <c r="C40" i="147" s="1"/>
  <c r="N8" i="184"/>
  <c r="D40" i="147" s="1"/>
  <c r="N13" i="184"/>
  <c r="I40" i="147" s="1"/>
  <c r="I6" i="186"/>
  <c r="B42" i="139" s="1"/>
  <c r="E6" i="186"/>
  <c r="B42" i="143" s="1"/>
  <c r="M6" i="186"/>
  <c r="B42" i="82" s="1"/>
  <c r="F6" i="187"/>
  <c r="B43" i="142" s="1"/>
  <c r="N9" i="188"/>
  <c r="E44" i="147" s="1"/>
  <c r="N15" i="188"/>
  <c r="J44" i="147" s="1"/>
  <c r="I6" i="196"/>
  <c r="B53" i="139" s="1"/>
  <c r="N15" i="165"/>
  <c r="J21" i="147" s="1"/>
  <c r="N9" i="185"/>
  <c r="E41" i="147" s="1"/>
  <c r="N7" i="185"/>
  <c r="C41" i="147" s="1"/>
  <c r="N8" i="185"/>
  <c r="D41" i="147" s="1"/>
  <c r="N13" i="185"/>
  <c r="I41" i="147" s="1"/>
  <c r="N13" i="165"/>
  <c r="I21" i="147" s="1"/>
  <c r="N7" i="167"/>
  <c r="C23" i="147" s="1"/>
  <c r="N13" i="167"/>
  <c r="I23" i="147" s="1"/>
  <c r="N7" i="179"/>
  <c r="C35" i="147" s="1"/>
  <c r="J6" i="179"/>
  <c r="B35" i="138" s="1"/>
  <c r="F6" i="179"/>
  <c r="B35" i="142" s="1"/>
  <c r="D6" i="184"/>
  <c r="B40" i="144" s="1"/>
  <c r="L6" i="184"/>
  <c r="B40" i="136" s="1"/>
  <c r="N15" i="172"/>
  <c r="J28" i="147" s="1"/>
  <c r="I6" i="173"/>
  <c r="B29" i="139" s="1"/>
  <c r="M6" i="173"/>
  <c r="B29" i="82" s="1"/>
  <c r="N15" i="178"/>
  <c r="J34" i="147" s="1"/>
  <c r="N7" i="178"/>
  <c r="C34" i="147" s="1"/>
  <c r="K6" i="178"/>
  <c r="B34" i="137" s="1"/>
  <c r="N15" i="179"/>
  <c r="J35" i="147" s="1"/>
  <c r="N15" i="183"/>
  <c r="J39" i="147" s="1"/>
  <c r="N9" i="189"/>
  <c r="E45" i="147" s="1"/>
  <c r="N7" i="190"/>
  <c r="C46" i="147" s="1"/>
  <c r="N13" i="190"/>
  <c r="I46" i="147" s="1"/>
  <c r="N15" i="194"/>
  <c r="J51" i="147" s="1"/>
  <c r="N15" i="196"/>
  <c r="J53" i="147" s="1"/>
  <c r="N15" i="199"/>
  <c r="J56" i="147" s="1"/>
  <c r="N13" i="199"/>
  <c r="I56" i="147" s="1"/>
  <c r="N9" i="200"/>
  <c r="E57" i="147" s="1"/>
  <c r="N9" i="166"/>
  <c r="E22" i="147" s="1"/>
  <c r="N15" i="166"/>
  <c r="J22" i="147" s="1"/>
  <c r="N7" i="166"/>
  <c r="C22" i="147" s="1"/>
  <c r="N13" i="166"/>
  <c r="I22" i="147" s="1"/>
  <c r="H6" i="168"/>
  <c r="B24" i="140" s="1"/>
  <c r="L6" i="168"/>
  <c r="B24" i="136" s="1"/>
  <c r="C6" i="169"/>
  <c r="B25" i="145" s="1"/>
  <c r="N9" i="170"/>
  <c r="E26" i="147" s="1"/>
  <c r="N8" i="170"/>
  <c r="D26" i="147" s="1"/>
  <c r="N15" i="171"/>
  <c r="J27" i="147" s="1"/>
  <c r="M6" i="171"/>
  <c r="B27" i="82" s="1"/>
  <c r="H6" i="173"/>
  <c r="B29" i="140" s="1"/>
  <c r="D6" i="173"/>
  <c r="B29" i="144" s="1"/>
  <c r="N9" i="175"/>
  <c r="E31" i="147" s="1"/>
  <c r="N8" i="181"/>
  <c r="D37" i="147" s="1"/>
  <c r="N15" i="182"/>
  <c r="J38" i="147" s="1"/>
  <c r="N9" i="182"/>
  <c r="E38" i="147" s="1"/>
  <c r="N13" i="182"/>
  <c r="I38" i="147" s="1"/>
  <c r="N7" i="183"/>
  <c r="C39" i="147" s="1"/>
  <c r="N13" i="183"/>
  <c r="I39" i="147" s="1"/>
  <c r="N15" i="190"/>
  <c r="J46" i="147" s="1"/>
  <c r="D6" i="198"/>
  <c r="B55" i="144" s="1"/>
  <c r="L6" i="198"/>
  <c r="B55" i="136" s="1"/>
  <c r="G6" i="200"/>
  <c r="B57" i="141" s="1"/>
  <c r="C6" i="200"/>
  <c r="B57" i="145" s="1"/>
  <c r="K6" i="200"/>
  <c r="B57" i="137" s="1"/>
  <c r="N7" i="186"/>
  <c r="C42" i="147" s="1"/>
  <c r="N13" i="186"/>
  <c r="I42" i="147" s="1"/>
  <c r="N9" i="194"/>
  <c r="E51" i="147" s="1"/>
  <c r="N7" i="195"/>
  <c r="C52" i="147" s="1"/>
  <c r="N9" i="196"/>
  <c r="E53" i="147" s="1"/>
  <c r="N8" i="199"/>
  <c r="D56" i="147" s="1"/>
  <c r="N15" i="200"/>
  <c r="J57" i="147" s="1"/>
  <c r="C6" i="165"/>
  <c r="B21" i="145" s="1"/>
  <c r="K6" i="165"/>
  <c r="B21" i="137" s="1"/>
  <c r="G6" i="165"/>
  <c r="B21" i="141" s="1"/>
  <c r="L6" i="167"/>
  <c r="B23" i="136" s="1"/>
  <c r="N8" i="169"/>
  <c r="D25" i="147" s="1"/>
  <c r="M6" i="170"/>
  <c r="B26" i="82" s="1"/>
  <c r="D6" i="171"/>
  <c r="B27" i="144" s="1"/>
  <c r="G6" i="172"/>
  <c r="B28" i="141" s="1"/>
  <c r="C6" i="172"/>
  <c r="B28" i="145" s="1"/>
  <c r="N15" i="173"/>
  <c r="J29" i="147" s="1"/>
  <c r="N9" i="174"/>
  <c r="E30" i="147" s="1"/>
  <c r="I6" i="174"/>
  <c r="B30" i="139" s="1"/>
  <c r="M6" i="175"/>
  <c r="B31" i="82" s="1"/>
  <c r="E6" i="177"/>
  <c r="B33" i="143" s="1"/>
  <c r="M6" i="177"/>
  <c r="B33" i="82" s="1"/>
  <c r="L6" i="179"/>
  <c r="B35" i="136" s="1"/>
  <c r="N9" i="180"/>
  <c r="E36" i="147" s="1"/>
  <c r="N8" i="180"/>
  <c r="D36" i="147" s="1"/>
  <c r="N13" i="180"/>
  <c r="I36" i="147" s="1"/>
  <c r="M6" i="181"/>
  <c r="B37" i="82" s="1"/>
  <c r="H6" i="185"/>
  <c r="B41" i="140" s="1"/>
  <c r="D6" i="185"/>
  <c r="B41" i="144" s="1"/>
  <c r="N15" i="186"/>
  <c r="J42" i="147" s="1"/>
  <c r="H6" i="187"/>
  <c r="B43" i="140" s="1"/>
  <c r="G6" i="188"/>
  <c r="B44" i="141" s="1"/>
  <c r="C6" i="188"/>
  <c r="B44" i="145" s="1"/>
  <c r="K6" i="188"/>
  <c r="B44" i="137" s="1"/>
  <c r="N7" i="189"/>
  <c r="C45" i="147" s="1"/>
  <c r="N13" i="189"/>
  <c r="I45" i="147" s="1"/>
  <c r="N9" i="190"/>
  <c r="E46" i="147" s="1"/>
  <c r="M6" i="191"/>
  <c r="B47" i="82" s="1"/>
  <c r="D6" i="192"/>
  <c r="B48" i="144" s="1"/>
  <c r="L6" i="192"/>
  <c r="B48" i="136" s="1"/>
  <c r="L6" i="193"/>
  <c r="B49" i="136" s="1"/>
  <c r="G6" i="194"/>
  <c r="B51" i="141" s="1"/>
  <c r="C6" i="194"/>
  <c r="B51" i="145" s="1"/>
  <c r="K6" i="194"/>
  <c r="B51" i="137" s="1"/>
  <c r="G6" i="196"/>
  <c r="B53" i="141" s="1"/>
  <c r="C6" i="196"/>
  <c r="B53" i="145" s="1"/>
  <c r="K6" i="196"/>
  <c r="B53" i="137" s="1"/>
  <c r="N15" i="198"/>
  <c r="J55" i="147" s="1"/>
  <c r="G6" i="199"/>
  <c r="B56" i="141" s="1"/>
  <c r="N7" i="200"/>
  <c r="C57" i="147" s="1"/>
  <c r="N13" i="200"/>
  <c r="I57" i="147" s="1"/>
  <c r="N8" i="187"/>
  <c r="D43" i="147" s="1"/>
  <c r="N8" i="188"/>
  <c r="D44" i="147" s="1"/>
  <c r="N15" i="195"/>
  <c r="J52" i="147" s="1"/>
  <c r="N13" i="195"/>
  <c r="I52" i="147" s="1"/>
  <c r="N15" i="197"/>
  <c r="J54" i="147" s="1"/>
  <c r="N9" i="199"/>
  <c r="E56" i="147" s="1"/>
  <c r="N7" i="199"/>
  <c r="C56" i="147" s="1"/>
  <c r="D6" i="165"/>
  <c r="B21" i="144" s="1"/>
  <c r="L6" i="165"/>
  <c r="B21" i="136" s="1"/>
  <c r="N15" i="167"/>
  <c r="J23" i="147" s="1"/>
  <c r="N7" i="170"/>
  <c r="C26" i="147" s="1"/>
  <c r="N13" i="170"/>
  <c r="I26" i="147" s="1"/>
  <c r="N8" i="174"/>
  <c r="D30" i="147" s="1"/>
  <c r="N7" i="175"/>
  <c r="C31" i="147" s="1"/>
  <c r="J6" i="175"/>
  <c r="B31" i="138" s="1"/>
  <c r="N13" i="175"/>
  <c r="I31" i="147" s="1"/>
  <c r="N9" i="176"/>
  <c r="E32" i="147" s="1"/>
  <c r="N7" i="176"/>
  <c r="C32" i="147" s="1"/>
  <c r="N8" i="176"/>
  <c r="D32" i="147" s="1"/>
  <c r="J6" i="176"/>
  <c r="B32" i="138" s="1"/>
  <c r="N9" i="177"/>
  <c r="E33" i="147" s="1"/>
  <c r="N15" i="177"/>
  <c r="J33" i="147" s="1"/>
  <c r="N7" i="177"/>
  <c r="C33" i="147" s="1"/>
  <c r="N13" i="177"/>
  <c r="I33" i="147" s="1"/>
  <c r="N9" i="178"/>
  <c r="E34" i="147" s="1"/>
  <c r="F6" i="178"/>
  <c r="B34" i="142" s="1"/>
  <c r="N8" i="178"/>
  <c r="D34" i="147" s="1"/>
  <c r="J6" i="178"/>
  <c r="B34" i="138" s="1"/>
  <c r="N13" i="178"/>
  <c r="I34" i="147" s="1"/>
  <c r="N9" i="181"/>
  <c r="E37" i="147" s="1"/>
  <c r="N15" i="181"/>
  <c r="J37" i="147" s="1"/>
  <c r="N7" i="181"/>
  <c r="C37" i="147" s="1"/>
  <c r="N13" i="181"/>
  <c r="I37" i="147" s="1"/>
  <c r="N9" i="183"/>
  <c r="E39" i="147" s="1"/>
  <c r="N15" i="184"/>
  <c r="J40" i="147" s="1"/>
  <c r="I6" i="185"/>
  <c r="B41" i="139" s="1"/>
  <c r="E6" i="185"/>
  <c r="B41" i="143" s="1"/>
  <c r="M6" i="185"/>
  <c r="B41" i="82" s="1"/>
  <c r="I6" i="187"/>
  <c r="B43" i="139" s="1"/>
  <c r="D6" i="188"/>
  <c r="B44" i="144" s="1"/>
  <c r="N15" i="189"/>
  <c r="J45" i="147" s="1"/>
  <c r="C6" i="190"/>
  <c r="B46" i="145" s="1"/>
  <c r="K6" i="190"/>
  <c r="B46" i="137" s="1"/>
  <c r="N9" i="191"/>
  <c r="E47" i="147" s="1"/>
  <c r="N15" i="191"/>
  <c r="J47" i="147" s="1"/>
  <c r="N7" i="191"/>
  <c r="C47" i="147" s="1"/>
  <c r="N13" i="191"/>
  <c r="I47" i="147" s="1"/>
  <c r="M6" i="193"/>
  <c r="B49" i="82" s="1"/>
  <c r="H6" i="194"/>
  <c r="B51" i="140" s="1"/>
  <c r="L6" i="194"/>
  <c r="B51" i="136" s="1"/>
  <c r="L6" i="196"/>
  <c r="B53" i="136" s="1"/>
  <c r="M6" i="188"/>
  <c r="B44" i="82" s="1"/>
  <c r="D6" i="189"/>
  <c r="B45" i="144" s="1"/>
  <c r="H6" i="190"/>
  <c r="B46" i="140" s="1"/>
  <c r="D6" i="190"/>
  <c r="B46" i="144" s="1"/>
  <c r="L6" i="190"/>
  <c r="B46" i="136" s="1"/>
  <c r="I6" i="194"/>
  <c r="B51" i="139" s="1"/>
  <c r="M6" i="194"/>
  <c r="B51" i="82" s="1"/>
  <c r="N9" i="195"/>
  <c r="E52" i="147" s="1"/>
  <c r="F6" i="195"/>
  <c r="B52" i="142" s="1"/>
  <c r="N8" i="195"/>
  <c r="D52" i="147" s="1"/>
  <c r="J6" i="195"/>
  <c r="B52" i="138" s="1"/>
  <c r="M6" i="196"/>
  <c r="B53" i="82" s="1"/>
  <c r="N9" i="197"/>
  <c r="E54" i="147" s="1"/>
  <c r="M6" i="199"/>
  <c r="B56" i="82" s="1"/>
  <c r="D6" i="200"/>
  <c r="B57" i="144" s="1"/>
  <c r="N8" i="165"/>
  <c r="D21" i="147" s="1"/>
  <c r="J6" i="165"/>
  <c r="B21" i="138" s="1"/>
  <c r="L6" i="166"/>
  <c r="B22" i="136" s="1"/>
  <c r="C6" i="167"/>
  <c r="B23" i="145" s="1"/>
  <c r="N9" i="168"/>
  <c r="E24" i="147" s="1"/>
  <c r="M6" i="169"/>
  <c r="B25" i="82" s="1"/>
  <c r="N9" i="171"/>
  <c r="E27" i="147" s="1"/>
  <c r="G6" i="171"/>
  <c r="B27" i="141" s="1"/>
  <c r="N8" i="171"/>
  <c r="D27" i="147" s="1"/>
  <c r="K6" i="171"/>
  <c r="B27" i="137" s="1"/>
  <c r="N9" i="173"/>
  <c r="E29" i="147" s="1"/>
  <c r="N8" i="173"/>
  <c r="D29" i="147" s="1"/>
  <c r="D6" i="175"/>
  <c r="B31" i="144" s="1"/>
  <c r="L6" i="176"/>
  <c r="B32" i="136" s="1"/>
  <c r="L6" i="178"/>
  <c r="B34" i="136" s="1"/>
  <c r="G6" i="179"/>
  <c r="B35" i="141" s="1"/>
  <c r="C6" i="179"/>
  <c r="B35" i="145" s="1"/>
  <c r="K6" i="179"/>
  <c r="B35" i="137" s="1"/>
  <c r="N15" i="180"/>
  <c r="J36" i="147" s="1"/>
  <c r="I6" i="182"/>
  <c r="B38" i="139" s="1"/>
  <c r="L6" i="183"/>
  <c r="B39" i="136" s="1"/>
  <c r="N15" i="185"/>
  <c r="J41" i="147" s="1"/>
  <c r="N9" i="186"/>
  <c r="E42" i="147" s="1"/>
  <c r="N15" i="187"/>
  <c r="J43" i="147" s="1"/>
  <c r="N9" i="187"/>
  <c r="E43" i="147" s="1"/>
  <c r="N13" i="187"/>
  <c r="I43" i="147" s="1"/>
  <c r="B6" i="188"/>
  <c r="B44" i="146" s="1"/>
  <c r="N13" i="188"/>
  <c r="I44" i="147" s="1"/>
  <c r="M6" i="190"/>
  <c r="B46" i="82" s="1"/>
  <c r="D6" i="191"/>
  <c r="B47" i="144" s="1"/>
  <c r="G6" i="192"/>
  <c r="B48" i="141" s="1"/>
  <c r="N8" i="192"/>
  <c r="D48" i="147" s="1"/>
  <c r="K6" i="192"/>
  <c r="B48" i="137" s="1"/>
  <c r="N15" i="193"/>
  <c r="J49" i="147" s="1"/>
  <c r="K6" i="193"/>
  <c r="B49" i="137" s="1"/>
  <c r="N7" i="194"/>
  <c r="C51" i="147" s="1"/>
  <c r="F6" i="194"/>
  <c r="B51" i="142" s="1"/>
  <c r="N13" i="194"/>
  <c r="I51" i="147" s="1"/>
  <c r="C6" i="195"/>
  <c r="B52" i="145" s="1"/>
  <c r="N7" i="196"/>
  <c r="C53" i="147" s="1"/>
  <c r="N13" i="196"/>
  <c r="I53" i="147" s="1"/>
  <c r="G6" i="197"/>
  <c r="B54" i="141" s="1"/>
  <c r="C6" i="197"/>
  <c r="B54" i="145" s="1"/>
  <c r="K6" i="197"/>
  <c r="B54" i="137" s="1"/>
  <c r="N9" i="198"/>
  <c r="E55" i="147" s="1"/>
  <c r="N7" i="198"/>
  <c r="C55" i="147" s="1"/>
  <c r="N8" i="198"/>
  <c r="D55" i="147" s="1"/>
  <c r="J6" i="198"/>
  <c r="B55" i="138" s="1"/>
  <c r="N13" i="198"/>
  <c r="I55" i="147" s="1"/>
  <c r="N8" i="200"/>
  <c r="D57" i="147" s="1"/>
  <c r="B6" i="200"/>
  <c r="B57" i="146" s="1"/>
  <c r="F6" i="199"/>
  <c r="B56" i="142" s="1"/>
  <c r="B6" i="199"/>
  <c r="F6" i="198"/>
  <c r="B55" i="142" s="1"/>
  <c r="B6" i="198"/>
  <c r="B55" i="146" s="1"/>
  <c r="N8" i="197"/>
  <c r="D54" i="147" s="1"/>
  <c r="B6" i="197"/>
  <c r="B54" i="146" s="1"/>
  <c r="N8" i="196"/>
  <c r="D53" i="147" s="1"/>
  <c r="B6" i="196"/>
  <c r="B53" i="146" s="1"/>
  <c r="B6" i="195"/>
  <c r="N8" i="194"/>
  <c r="D51" i="147" s="1"/>
  <c r="B6" i="194"/>
  <c r="B51" i="146" s="1"/>
  <c r="F6" i="193"/>
  <c r="B49" i="142" s="1"/>
  <c r="B6" i="193"/>
  <c r="B49" i="146" s="1"/>
  <c r="B6" i="192"/>
  <c r="B48" i="146" s="1"/>
  <c r="N8" i="191"/>
  <c r="D47" i="147" s="1"/>
  <c r="B6" i="191"/>
  <c r="B47" i="146" s="1"/>
  <c r="N8" i="190"/>
  <c r="D46" i="147" s="1"/>
  <c r="B6" i="190"/>
  <c r="N8" i="189"/>
  <c r="D45" i="147" s="1"/>
  <c r="B6" i="189"/>
  <c r="B45" i="146" s="1"/>
  <c r="N7" i="188"/>
  <c r="C44" i="147" s="1"/>
  <c r="G6" i="187"/>
  <c r="B43" i="141" s="1"/>
  <c r="B6" i="187"/>
  <c r="B43" i="146" s="1"/>
  <c r="C6" i="186"/>
  <c r="B42" i="145" s="1"/>
  <c r="B6" i="186"/>
  <c r="F6" i="185"/>
  <c r="B41" i="142" s="1"/>
  <c r="B6" i="185"/>
  <c r="B41" i="146" s="1"/>
  <c r="F6" i="184"/>
  <c r="B40" i="142" s="1"/>
  <c r="B6" i="184"/>
  <c r="B40" i="146" s="1"/>
  <c r="N8" i="183"/>
  <c r="D39" i="147" s="1"/>
  <c r="B6" i="183"/>
  <c r="B39" i="146" s="1"/>
  <c r="G6" i="182"/>
  <c r="B38" i="141" s="1"/>
  <c r="H6" i="182"/>
  <c r="B38" i="140" s="1"/>
  <c r="N7" i="182"/>
  <c r="C38" i="147" s="1"/>
  <c r="N8" i="182"/>
  <c r="D38" i="147" s="1"/>
  <c r="B6" i="182"/>
  <c r="B38" i="146" s="1"/>
  <c r="B6" i="181"/>
  <c r="B37" i="146" s="1"/>
  <c r="J6" i="180"/>
  <c r="B36" i="138" s="1"/>
  <c r="H6" i="180"/>
  <c r="B36" i="140" s="1"/>
  <c r="I6" i="180"/>
  <c r="B36" i="139" s="1"/>
  <c r="N7" i="180"/>
  <c r="C36" i="147" s="1"/>
  <c r="G6" i="180"/>
  <c r="B36" i="141" s="1"/>
  <c r="B6" i="180"/>
  <c r="B36" i="146" s="1"/>
  <c r="B6" i="179"/>
  <c r="B35" i="146" s="1"/>
  <c r="B6" i="178"/>
  <c r="B34" i="146" s="1"/>
  <c r="N8" i="177"/>
  <c r="D33" i="147" s="1"/>
  <c r="B6" i="177"/>
  <c r="B33" i="146" s="1"/>
  <c r="F6" i="176"/>
  <c r="B32" i="142" s="1"/>
  <c r="B6" i="176"/>
  <c r="C6" i="175"/>
  <c r="B31" i="145" s="1"/>
  <c r="G6" i="174"/>
  <c r="B30" i="141" s="1"/>
  <c r="H6" i="174"/>
  <c r="B30" i="140" s="1"/>
  <c r="F6" i="174"/>
  <c r="B30" i="142" s="1"/>
  <c r="N7" i="174"/>
  <c r="C30" i="147" s="1"/>
  <c r="B6" i="174"/>
  <c r="B30" i="146" s="1"/>
  <c r="B6" i="173"/>
  <c r="B29" i="146" s="1"/>
  <c r="F6" i="172"/>
  <c r="B28" i="142" s="1"/>
  <c r="B6" i="172"/>
  <c r="B28" i="146" s="1"/>
  <c r="B6" i="171"/>
  <c r="B27" i="146" s="1"/>
  <c r="B6" i="170"/>
  <c r="B26" i="146" s="1"/>
  <c r="B6" i="169"/>
  <c r="C6" i="168"/>
  <c r="B24" i="145" s="1"/>
  <c r="B6" i="168"/>
  <c r="B24" i="146" s="1"/>
  <c r="B6" i="167"/>
  <c r="B23" i="146" s="1"/>
  <c r="N8" i="166"/>
  <c r="D22" i="147" s="1"/>
  <c r="B6" i="166"/>
  <c r="H6" i="165"/>
  <c r="B21" i="140" s="1"/>
  <c r="I6" i="165"/>
  <c r="B21" i="139" s="1"/>
  <c r="N7" i="165"/>
  <c r="C21" i="147" s="1"/>
  <c r="B6" i="165"/>
  <c r="B21" i="146" s="1"/>
  <c r="M13" i="164"/>
  <c r="I20" i="82" s="1"/>
  <c r="L13" i="164"/>
  <c r="I20" i="136" s="1"/>
  <c r="K13" i="164"/>
  <c r="I20" i="137" s="1"/>
  <c r="J13" i="164"/>
  <c r="I20" i="138" s="1"/>
  <c r="I13" i="164"/>
  <c r="I20" i="139" s="1"/>
  <c r="H13" i="164"/>
  <c r="I20" i="140" s="1"/>
  <c r="G13" i="164"/>
  <c r="I20" i="141" s="1"/>
  <c r="F13" i="164"/>
  <c r="I20" i="142" s="1"/>
  <c r="E13" i="164"/>
  <c r="I20" i="143" s="1"/>
  <c r="D13" i="164"/>
  <c r="I20" i="144" s="1"/>
  <c r="C13" i="164"/>
  <c r="I20" i="145" s="1"/>
  <c r="B13" i="164"/>
  <c r="I20" i="146" s="1"/>
  <c r="M8" i="164"/>
  <c r="D20" i="82" s="1"/>
  <c r="L8" i="164"/>
  <c r="D20" i="136" s="1"/>
  <c r="K8" i="164"/>
  <c r="D20" i="137" s="1"/>
  <c r="J8" i="164"/>
  <c r="D20" i="138" s="1"/>
  <c r="I8" i="164"/>
  <c r="D20" i="139" s="1"/>
  <c r="H8" i="164"/>
  <c r="D20" i="140" s="1"/>
  <c r="G8" i="164"/>
  <c r="D20" i="141" s="1"/>
  <c r="F8" i="164"/>
  <c r="D20" i="142" s="1"/>
  <c r="E8" i="164"/>
  <c r="D20" i="143" s="1"/>
  <c r="D8" i="164"/>
  <c r="D20" i="144" s="1"/>
  <c r="C8" i="164"/>
  <c r="D20" i="145" s="1"/>
  <c r="B8" i="164"/>
  <c r="D20" i="146" s="1"/>
  <c r="M7" i="164"/>
  <c r="C20" i="82" s="1"/>
  <c r="L7" i="164"/>
  <c r="C20" i="136" s="1"/>
  <c r="K7" i="164"/>
  <c r="C20" i="137" s="1"/>
  <c r="J7" i="164"/>
  <c r="C20" i="138" s="1"/>
  <c r="I7" i="164"/>
  <c r="C20" i="139" s="1"/>
  <c r="H7" i="164"/>
  <c r="C20" i="140" s="1"/>
  <c r="G7" i="164"/>
  <c r="C20" i="141" s="1"/>
  <c r="F7" i="164"/>
  <c r="C20" i="142" s="1"/>
  <c r="E7" i="164"/>
  <c r="C20" i="143" s="1"/>
  <c r="D7" i="164"/>
  <c r="C20" i="144" s="1"/>
  <c r="C7" i="164"/>
  <c r="C20" i="145" s="1"/>
  <c r="B7" i="164"/>
  <c r="C20" i="146" s="1"/>
  <c r="N16" i="164"/>
  <c r="K20" i="147" s="1"/>
  <c r="M16" i="164"/>
  <c r="K20" i="82" s="1"/>
  <c r="L16" i="164"/>
  <c r="K20" i="136" s="1"/>
  <c r="K16" i="164"/>
  <c r="K20" i="137" s="1"/>
  <c r="J16" i="164"/>
  <c r="K20" i="138" s="1"/>
  <c r="I16" i="164"/>
  <c r="K20" i="139" s="1"/>
  <c r="H16" i="164"/>
  <c r="K20" i="140" s="1"/>
  <c r="G16" i="164"/>
  <c r="K20" i="141" s="1"/>
  <c r="F16" i="164"/>
  <c r="K20" i="142" s="1"/>
  <c r="E16" i="164"/>
  <c r="K20" i="143" s="1"/>
  <c r="D16" i="164"/>
  <c r="K20" i="144" s="1"/>
  <c r="C16" i="164"/>
  <c r="K20" i="145" s="1"/>
  <c r="B16" i="164"/>
  <c r="K20" i="146" s="1"/>
  <c r="M15" i="164"/>
  <c r="J20" i="82" s="1"/>
  <c r="L15" i="164"/>
  <c r="J20" i="136" s="1"/>
  <c r="K15" i="164"/>
  <c r="J20" i="137" s="1"/>
  <c r="J15" i="164"/>
  <c r="J20" i="138" s="1"/>
  <c r="I15" i="164"/>
  <c r="J20" i="139" s="1"/>
  <c r="H15" i="164"/>
  <c r="J20" i="140" s="1"/>
  <c r="G15" i="164"/>
  <c r="J20" i="141" s="1"/>
  <c r="F15" i="164"/>
  <c r="J20" i="142" s="1"/>
  <c r="E15" i="164"/>
  <c r="J20" i="143" s="1"/>
  <c r="D15" i="164"/>
  <c r="J20" i="144" s="1"/>
  <c r="C15" i="164"/>
  <c r="J20" i="145" s="1"/>
  <c r="B15" i="164"/>
  <c r="J20" i="146" s="1"/>
  <c r="N12" i="164"/>
  <c r="H20" i="147" s="1"/>
  <c r="M12" i="164"/>
  <c r="H20" i="82" s="1"/>
  <c r="L12" i="164"/>
  <c r="H20" i="136" s="1"/>
  <c r="K12" i="164"/>
  <c r="H20" i="137" s="1"/>
  <c r="J12" i="164"/>
  <c r="H20" i="138" s="1"/>
  <c r="I12" i="164"/>
  <c r="H20" i="139" s="1"/>
  <c r="H12" i="164"/>
  <c r="H20" i="140" s="1"/>
  <c r="G12" i="164"/>
  <c r="H20" i="141" s="1"/>
  <c r="F12" i="164"/>
  <c r="H20" i="142" s="1"/>
  <c r="E12" i="164"/>
  <c r="H20" i="143" s="1"/>
  <c r="D12" i="164"/>
  <c r="H20" i="144" s="1"/>
  <c r="C12" i="164"/>
  <c r="H20" i="145" s="1"/>
  <c r="B12" i="164"/>
  <c r="H20" i="146" s="1"/>
  <c r="N11" i="164"/>
  <c r="G20" i="147" s="1"/>
  <c r="M11" i="164"/>
  <c r="G20" i="82" s="1"/>
  <c r="L11" i="164"/>
  <c r="G20" i="136" s="1"/>
  <c r="K11" i="164"/>
  <c r="G20" i="137" s="1"/>
  <c r="J11" i="164"/>
  <c r="G20" i="138" s="1"/>
  <c r="I11" i="164"/>
  <c r="G20" i="139" s="1"/>
  <c r="H11" i="164"/>
  <c r="G20" i="140" s="1"/>
  <c r="G11" i="164"/>
  <c r="G20" i="141" s="1"/>
  <c r="F11" i="164"/>
  <c r="G20" i="142" s="1"/>
  <c r="E11" i="164"/>
  <c r="G20" i="143" s="1"/>
  <c r="D11" i="164"/>
  <c r="G20" i="144" s="1"/>
  <c r="C11" i="164"/>
  <c r="G20" i="145" s="1"/>
  <c r="B11" i="164"/>
  <c r="G20" i="146" s="1"/>
  <c r="N10" i="164"/>
  <c r="F20" i="147" s="1"/>
  <c r="M10" i="164"/>
  <c r="F20" i="82" s="1"/>
  <c r="L10" i="164"/>
  <c r="F20" i="136" s="1"/>
  <c r="K10" i="164"/>
  <c r="F20" i="137" s="1"/>
  <c r="J10" i="164"/>
  <c r="F20" i="138" s="1"/>
  <c r="I10" i="164"/>
  <c r="F20" i="139" s="1"/>
  <c r="H10" i="164"/>
  <c r="F20" i="140" s="1"/>
  <c r="G10" i="164"/>
  <c r="F20" i="141" s="1"/>
  <c r="F10" i="164"/>
  <c r="F20" i="142" s="1"/>
  <c r="E10" i="164"/>
  <c r="F20" i="143" s="1"/>
  <c r="D10" i="164"/>
  <c r="F20" i="144" s="1"/>
  <c r="C10" i="164"/>
  <c r="F20" i="145" s="1"/>
  <c r="B10" i="164"/>
  <c r="F20" i="146" s="1"/>
  <c r="M9" i="164"/>
  <c r="E20" i="82" s="1"/>
  <c r="L9" i="164"/>
  <c r="E20" i="136" s="1"/>
  <c r="K9" i="164"/>
  <c r="E20" i="137" s="1"/>
  <c r="J9" i="164"/>
  <c r="E20" i="138" s="1"/>
  <c r="I9" i="164"/>
  <c r="E20" i="139" s="1"/>
  <c r="H9" i="164"/>
  <c r="E20" i="140" s="1"/>
  <c r="G9" i="164"/>
  <c r="E20" i="141" s="1"/>
  <c r="F9" i="164"/>
  <c r="E20" i="142" s="1"/>
  <c r="E9" i="164"/>
  <c r="E20" i="143" s="1"/>
  <c r="D9" i="164"/>
  <c r="E20" i="144" s="1"/>
  <c r="C9" i="164"/>
  <c r="E20" i="145" s="1"/>
  <c r="B9" i="164"/>
  <c r="E20" i="146" s="1"/>
  <c r="I19" i="82"/>
  <c r="I19" i="136"/>
  <c r="I19" i="137"/>
  <c r="I19" i="138"/>
  <c r="I19" i="139"/>
  <c r="I19" i="140"/>
  <c r="I19" i="141"/>
  <c r="I19" i="142"/>
  <c r="I19" i="143"/>
  <c r="I19" i="144"/>
  <c r="I19" i="145"/>
  <c r="I19" i="146"/>
  <c r="D19" i="137"/>
  <c r="D19" i="138"/>
  <c r="D19" i="139"/>
  <c r="D19" i="140"/>
  <c r="D19" i="141"/>
  <c r="D19" i="142"/>
  <c r="D19" i="143"/>
  <c r="D19" i="144"/>
  <c r="D19" i="145"/>
  <c r="D19" i="146"/>
  <c r="C19" i="82"/>
  <c r="C19" i="136"/>
  <c r="C19" i="137"/>
  <c r="C19" i="138"/>
  <c r="C19" i="139"/>
  <c r="C19" i="140"/>
  <c r="C19" i="141"/>
  <c r="C19" i="142"/>
  <c r="C19" i="143"/>
  <c r="C19" i="145"/>
  <c r="C19" i="146"/>
  <c r="N16" i="163"/>
  <c r="K19" i="147" s="1"/>
  <c r="M16" i="163"/>
  <c r="K19" i="82" s="1"/>
  <c r="L16" i="163"/>
  <c r="K19" i="136" s="1"/>
  <c r="K16" i="163"/>
  <c r="K19" i="137" s="1"/>
  <c r="J16" i="163"/>
  <c r="K19" i="138" s="1"/>
  <c r="I16" i="163"/>
  <c r="K19" i="139" s="1"/>
  <c r="H16" i="163"/>
  <c r="K19" i="140" s="1"/>
  <c r="G16" i="163"/>
  <c r="K19" i="141" s="1"/>
  <c r="F16" i="163"/>
  <c r="K19" i="142" s="1"/>
  <c r="E16" i="163"/>
  <c r="K19" i="143" s="1"/>
  <c r="D16" i="163"/>
  <c r="K19" i="144" s="1"/>
  <c r="C16" i="163"/>
  <c r="K19" i="145" s="1"/>
  <c r="B16" i="163"/>
  <c r="K19" i="146" s="1"/>
  <c r="M15" i="163"/>
  <c r="J19" i="82" s="1"/>
  <c r="L15" i="163"/>
  <c r="J19" i="136" s="1"/>
  <c r="K15" i="163"/>
  <c r="J19" i="137" s="1"/>
  <c r="J15" i="163"/>
  <c r="J19" i="138" s="1"/>
  <c r="I15" i="163"/>
  <c r="J19" i="139" s="1"/>
  <c r="H15" i="163"/>
  <c r="J19" i="140" s="1"/>
  <c r="G15" i="163"/>
  <c r="J19" i="141" s="1"/>
  <c r="F15" i="163"/>
  <c r="J19" i="142" s="1"/>
  <c r="E15" i="163"/>
  <c r="J19" i="143" s="1"/>
  <c r="D15" i="163"/>
  <c r="J19" i="144" s="1"/>
  <c r="C15" i="163"/>
  <c r="J19" i="145" s="1"/>
  <c r="B15" i="163"/>
  <c r="J19" i="146" s="1"/>
  <c r="N12" i="163"/>
  <c r="H19" i="147" s="1"/>
  <c r="M12" i="163"/>
  <c r="H19" i="82" s="1"/>
  <c r="L12" i="163"/>
  <c r="H19" i="136" s="1"/>
  <c r="K12" i="163"/>
  <c r="H19" i="137" s="1"/>
  <c r="J12" i="163"/>
  <c r="H19" i="138" s="1"/>
  <c r="I12" i="163"/>
  <c r="H19" i="139" s="1"/>
  <c r="H12" i="163"/>
  <c r="H19" i="140" s="1"/>
  <c r="G12" i="163"/>
  <c r="H19" i="141" s="1"/>
  <c r="F12" i="163"/>
  <c r="H19" i="142" s="1"/>
  <c r="E12" i="163"/>
  <c r="H19" i="143" s="1"/>
  <c r="D12" i="163"/>
  <c r="H19" i="144" s="1"/>
  <c r="C12" i="163"/>
  <c r="H19" i="145" s="1"/>
  <c r="B12" i="163"/>
  <c r="H19" i="146" s="1"/>
  <c r="N11" i="163"/>
  <c r="G19" i="147" s="1"/>
  <c r="M11" i="163"/>
  <c r="G19" i="82" s="1"/>
  <c r="L11" i="163"/>
  <c r="G19" i="136" s="1"/>
  <c r="K11" i="163"/>
  <c r="G19" i="137" s="1"/>
  <c r="J11" i="163"/>
  <c r="G19" i="138" s="1"/>
  <c r="I11" i="163"/>
  <c r="G19" i="139" s="1"/>
  <c r="H11" i="163"/>
  <c r="G19" i="140" s="1"/>
  <c r="G11" i="163"/>
  <c r="G19" i="141" s="1"/>
  <c r="F11" i="163"/>
  <c r="G19" i="142" s="1"/>
  <c r="E11" i="163"/>
  <c r="G19" i="143" s="1"/>
  <c r="D11" i="163"/>
  <c r="G19" i="144" s="1"/>
  <c r="C11" i="163"/>
  <c r="G19" i="145" s="1"/>
  <c r="B11" i="163"/>
  <c r="G19" i="146" s="1"/>
  <c r="N10" i="163"/>
  <c r="F19" i="147" s="1"/>
  <c r="M10" i="163"/>
  <c r="F19" i="82" s="1"/>
  <c r="L10" i="163"/>
  <c r="F19" i="136" s="1"/>
  <c r="K10" i="163"/>
  <c r="F19" i="137" s="1"/>
  <c r="J10" i="163"/>
  <c r="F19" i="138" s="1"/>
  <c r="I10" i="163"/>
  <c r="F19" i="139" s="1"/>
  <c r="H10" i="163"/>
  <c r="F19" i="140" s="1"/>
  <c r="G10" i="163"/>
  <c r="F19" i="141" s="1"/>
  <c r="F10" i="163"/>
  <c r="F19" i="142" s="1"/>
  <c r="E10" i="163"/>
  <c r="F19" i="143" s="1"/>
  <c r="D10" i="163"/>
  <c r="F19" i="144" s="1"/>
  <c r="C10" i="163"/>
  <c r="F19" i="145" s="1"/>
  <c r="B10" i="163"/>
  <c r="F19" i="146" s="1"/>
  <c r="M9" i="163"/>
  <c r="E19" i="82" s="1"/>
  <c r="L9" i="163"/>
  <c r="E19" i="136" s="1"/>
  <c r="K9" i="163"/>
  <c r="E19" i="137" s="1"/>
  <c r="J9" i="163"/>
  <c r="E19" i="138" s="1"/>
  <c r="I9" i="163"/>
  <c r="E19" i="139" s="1"/>
  <c r="H9" i="163"/>
  <c r="E19" i="140" s="1"/>
  <c r="G9" i="163"/>
  <c r="E19" i="141" s="1"/>
  <c r="F9" i="163"/>
  <c r="E19" i="142" s="1"/>
  <c r="E9" i="163"/>
  <c r="E19" i="143" s="1"/>
  <c r="D9" i="163"/>
  <c r="E19" i="144" s="1"/>
  <c r="C9" i="163"/>
  <c r="E19" i="145" s="1"/>
  <c r="B9" i="163"/>
  <c r="E19" i="146" s="1"/>
  <c r="I18" i="82"/>
  <c r="I18" i="136"/>
  <c r="I18" i="137"/>
  <c r="I18" i="138"/>
  <c r="I18" i="139"/>
  <c r="I18" i="140"/>
  <c r="I18" i="141"/>
  <c r="I18" i="142"/>
  <c r="I18" i="143"/>
  <c r="I18" i="144"/>
  <c r="I18" i="145"/>
  <c r="I18" i="146"/>
  <c r="D18" i="82"/>
  <c r="D18" i="136"/>
  <c r="D18" i="137"/>
  <c r="D18" i="138"/>
  <c r="D18" i="139"/>
  <c r="D18" i="140"/>
  <c r="D18" i="141"/>
  <c r="D18" i="142"/>
  <c r="D18" i="143"/>
  <c r="D18" i="144"/>
  <c r="D18" i="145"/>
  <c r="D18" i="146"/>
  <c r="C18" i="82"/>
  <c r="C18" i="136"/>
  <c r="C18" i="137"/>
  <c r="C18" i="138"/>
  <c r="C18" i="139"/>
  <c r="C18" i="140"/>
  <c r="C18" i="141"/>
  <c r="C18" i="143"/>
  <c r="C18" i="144"/>
  <c r="C18" i="145"/>
  <c r="C18" i="146"/>
  <c r="N16" i="162"/>
  <c r="K18" i="147" s="1"/>
  <c r="M16" i="162"/>
  <c r="K18" i="82" s="1"/>
  <c r="L16" i="162"/>
  <c r="K18" i="136" s="1"/>
  <c r="K16" i="162"/>
  <c r="K18" i="137" s="1"/>
  <c r="J16" i="162"/>
  <c r="K18" i="138" s="1"/>
  <c r="I16" i="162"/>
  <c r="K18" i="139" s="1"/>
  <c r="H16" i="162"/>
  <c r="K18" i="140" s="1"/>
  <c r="G16" i="162"/>
  <c r="K18" i="141" s="1"/>
  <c r="F16" i="162"/>
  <c r="K18" i="142" s="1"/>
  <c r="E16" i="162"/>
  <c r="K18" i="143" s="1"/>
  <c r="D16" i="162"/>
  <c r="K18" i="144" s="1"/>
  <c r="C16" i="162"/>
  <c r="K18" i="145" s="1"/>
  <c r="B16" i="162"/>
  <c r="K18" i="146" s="1"/>
  <c r="M15" i="162"/>
  <c r="J18" i="82" s="1"/>
  <c r="L15" i="162"/>
  <c r="J18" i="136" s="1"/>
  <c r="K15" i="162"/>
  <c r="J18" i="137" s="1"/>
  <c r="J15" i="162"/>
  <c r="J18" i="138" s="1"/>
  <c r="I15" i="162"/>
  <c r="J18" i="139" s="1"/>
  <c r="H15" i="162"/>
  <c r="J18" i="140" s="1"/>
  <c r="G15" i="162"/>
  <c r="J18" i="141" s="1"/>
  <c r="F15" i="162"/>
  <c r="J18" i="142" s="1"/>
  <c r="E15" i="162"/>
  <c r="J18" i="143" s="1"/>
  <c r="D15" i="162"/>
  <c r="J18" i="144" s="1"/>
  <c r="C15" i="162"/>
  <c r="J18" i="145" s="1"/>
  <c r="B15" i="162"/>
  <c r="J18" i="146" s="1"/>
  <c r="N12" i="162"/>
  <c r="H18" i="147" s="1"/>
  <c r="M12" i="162"/>
  <c r="H18" i="82" s="1"/>
  <c r="L12" i="162"/>
  <c r="H18" i="136" s="1"/>
  <c r="K12" i="162"/>
  <c r="H18" i="137" s="1"/>
  <c r="J12" i="162"/>
  <c r="H18" i="138" s="1"/>
  <c r="I12" i="162"/>
  <c r="H18" i="139" s="1"/>
  <c r="H12" i="162"/>
  <c r="H18" i="140" s="1"/>
  <c r="G12" i="162"/>
  <c r="H18" i="141" s="1"/>
  <c r="F12" i="162"/>
  <c r="H18" i="142" s="1"/>
  <c r="E12" i="162"/>
  <c r="H18" i="143" s="1"/>
  <c r="D12" i="162"/>
  <c r="H18" i="144" s="1"/>
  <c r="C12" i="162"/>
  <c r="H18" i="145" s="1"/>
  <c r="B12" i="162"/>
  <c r="H18" i="146" s="1"/>
  <c r="N11" i="162"/>
  <c r="G18" i="147" s="1"/>
  <c r="M11" i="162"/>
  <c r="G18" i="82" s="1"/>
  <c r="L11" i="162"/>
  <c r="G18" i="136" s="1"/>
  <c r="K11" i="162"/>
  <c r="G18" i="137" s="1"/>
  <c r="J11" i="162"/>
  <c r="G18" i="138" s="1"/>
  <c r="I11" i="162"/>
  <c r="G18" i="139" s="1"/>
  <c r="H11" i="162"/>
  <c r="G18" i="140" s="1"/>
  <c r="G11" i="162"/>
  <c r="G18" i="141" s="1"/>
  <c r="F11" i="162"/>
  <c r="G18" i="142" s="1"/>
  <c r="E11" i="162"/>
  <c r="G18" i="143" s="1"/>
  <c r="D11" i="162"/>
  <c r="G18" i="144" s="1"/>
  <c r="C11" i="162"/>
  <c r="G18" i="145" s="1"/>
  <c r="B11" i="162"/>
  <c r="G18" i="146" s="1"/>
  <c r="N10" i="162"/>
  <c r="F18" i="147" s="1"/>
  <c r="M10" i="162"/>
  <c r="F18" i="82" s="1"/>
  <c r="L10" i="162"/>
  <c r="F18" i="136" s="1"/>
  <c r="K10" i="162"/>
  <c r="F18" i="137" s="1"/>
  <c r="J10" i="162"/>
  <c r="F18" i="138" s="1"/>
  <c r="I10" i="162"/>
  <c r="F18" i="139" s="1"/>
  <c r="H10" i="162"/>
  <c r="F18" i="140" s="1"/>
  <c r="G10" i="162"/>
  <c r="F18" i="141" s="1"/>
  <c r="F10" i="162"/>
  <c r="F18" i="142" s="1"/>
  <c r="E10" i="162"/>
  <c r="F18" i="143" s="1"/>
  <c r="D10" i="162"/>
  <c r="F18" i="144" s="1"/>
  <c r="C10" i="162"/>
  <c r="F18" i="145" s="1"/>
  <c r="B10" i="162"/>
  <c r="F18" i="146" s="1"/>
  <c r="M9" i="162"/>
  <c r="E18" i="82" s="1"/>
  <c r="L9" i="162"/>
  <c r="E18" i="136" s="1"/>
  <c r="K9" i="162"/>
  <c r="E18" i="137" s="1"/>
  <c r="J9" i="162"/>
  <c r="E18" i="138" s="1"/>
  <c r="I9" i="162"/>
  <c r="E18" i="139" s="1"/>
  <c r="H9" i="162"/>
  <c r="E18" i="140" s="1"/>
  <c r="G9" i="162"/>
  <c r="E18" i="141" s="1"/>
  <c r="F9" i="162"/>
  <c r="E18" i="142" s="1"/>
  <c r="E9" i="162"/>
  <c r="E18" i="143" s="1"/>
  <c r="D9" i="162"/>
  <c r="E18" i="144" s="1"/>
  <c r="C9" i="162"/>
  <c r="E18" i="145" s="1"/>
  <c r="B9" i="162"/>
  <c r="E18" i="146" s="1"/>
  <c r="K6" i="163" l="1"/>
  <c r="B19" i="137" s="1"/>
  <c r="L6" i="163"/>
  <c r="B19" i="136" s="1"/>
  <c r="D19" i="136"/>
  <c r="M6" i="163"/>
  <c r="B19" i="82" s="1"/>
  <c r="D19" i="82"/>
  <c r="N6" i="169"/>
  <c r="B25" i="147" s="1"/>
  <c r="B25" i="146"/>
  <c r="F6" i="162"/>
  <c r="B18" i="142" s="1"/>
  <c r="C18" i="142"/>
  <c r="N6" i="176"/>
  <c r="B32" i="147" s="1"/>
  <c r="B32" i="146"/>
  <c r="N6" i="186"/>
  <c r="B42" i="147" s="1"/>
  <c r="B42" i="146"/>
  <c r="N6" i="195"/>
  <c r="B52" i="147" s="1"/>
  <c r="B52" i="146"/>
  <c r="N6" i="190"/>
  <c r="B46" i="147" s="1"/>
  <c r="B46" i="146"/>
  <c r="N6" i="199"/>
  <c r="B56" i="147" s="1"/>
  <c r="B56" i="146"/>
  <c r="N6" i="166"/>
  <c r="B22" i="147" s="1"/>
  <c r="B22" i="146"/>
  <c r="D6" i="163"/>
  <c r="B19" i="144" s="1"/>
  <c r="C19" i="144"/>
  <c r="L6" i="162"/>
  <c r="B18" i="136" s="1"/>
  <c r="G6" i="164"/>
  <c r="B20" i="141" s="1"/>
  <c r="N6" i="192"/>
  <c r="B48" i="147" s="1"/>
  <c r="N6" i="197"/>
  <c r="B54" i="147" s="1"/>
  <c r="N6" i="188"/>
  <c r="B44" i="147" s="1"/>
  <c r="K6" i="162"/>
  <c r="B18" i="137" s="1"/>
  <c r="N6" i="178"/>
  <c r="B34" i="147" s="1"/>
  <c r="N6" i="181"/>
  <c r="B37" i="147" s="1"/>
  <c r="N6" i="184"/>
  <c r="B40" i="147" s="1"/>
  <c r="N6" i="189"/>
  <c r="B45" i="147" s="1"/>
  <c r="N6" i="198"/>
  <c r="B55" i="147" s="1"/>
  <c r="N6" i="167"/>
  <c r="B23" i="147" s="1"/>
  <c r="N6" i="171"/>
  <c r="B27" i="147" s="1"/>
  <c r="N6" i="180"/>
  <c r="B36" i="147" s="1"/>
  <c r="N6" i="185"/>
  <c r="B41" i="147" s="1"/>
  <c r="G6" i="163"/>
  <c r="B19" i="141" s="1"/>
  <c r="N6" i="172"/>
  <c r="B28" i="147" s="1"/>
  <c r="N6" i="175"/>
  <c r="B31" i="147" s="1"/>
  <c r="N6" i="194"/>
  <c r="B51" i="147" s="1"/>
  <c r="E6" i="162"/>
  <c r="B18" i="143" s="1"/>
  <c r="M6" i="162"/>
  <c r="B18" i="82" s="1"/>
  <c r="F6" i="163"/>
  <c r="B19" i="142" s="1"/>
  <c r="J6" i="163"/>
  <c r="B19" i="138" s="1"/>
  <c r="N9" i="164"/>
  <c r="E20" i="147" s="1"/>
  <c r="B6" i="164"/>
  <c r="B20" i="146" s="1"/>
  <c r="N6" i="168"/>
  <c r="B24" i="147" s="1"/>
  <c r="N6" i="177"/>
  <c r="B33" i="147" s="1"/>
  <c r="N6" i="183"/>
  <c r="B39" i="147" s="1"/>
  <c r="N6" i="187"/>
  <c r="B43" i="147" s="1"/>
  <c r="N6" i="191"/>
  <c r="B47" i="147" s="1"/>
  <c r="N6" i="196"/>
  <c r="B53" i="147" s="1"/>
  <c r="N6" i="200"/>
  <c r="B57" i="147" s="1"/>
  <c r="N6" i="173"/>
  <c r="B29" i="147" s="1"/>
  <c r="K6" i="164"/>
  <c r="B20" i="137" s="1"/>
  <c r="G6" i="162"/>
  <c r="B18" i="141" s="1"/>
  <c r="L6" i="164"/>
  <c r="B20" i="136" s="1"/>
  <c r="D6" i="162"/>
  <c r="B18" i="144" s="1"/>
  <c r="N15" i="164"/>
  <c r="J20" i="147" s="1"/>
  <c r="M6" i="164"/>
  <c r="B20" i="82" s="1"/>
  <c r="N6" i="170"/>
  <c r="B26" i="147" s="1"/>
  <c r="N6" i="179"/>
  <c r="B35" i="147" s="1"/>
  <c r="N6" i="182"/>
  <c r="B38" i="147" s="1"/>
  <c r="N6" i="193"/>
  <c r="B49" i="147" s="1"/>
  <c r="N6" i="174"/>
  <c r="B30" i="147" s="1"/>
  <c r="N6" i="165"/>
  <c r="B21" i="147" s="1"/>
  <c r="N15" i="162"/>
  <c r="J18" i="147" s="1"/>
  <c r="N9" i="163"/>
  <c r="E19" i="147" s="1"/>
  <c r="N8" i="163"/>
  <c r="D19" i="147" s="1"/>
  <c r="N7" i="164"/>
  <c r="C20" i="147" s="1"/>
  <c r="F6" i="164"/>
  <c r="B20" i="142" s="1"/>
  <c r="N13" i="164"/>
  <c r="I20" i="147" s="1"/>
  <c r="N13" i="162"/>
  <c r="I18" i="147" s="1"/>
  <c r="N15" i="163"/>
  <c r="J19" i="147" s="1"/>
  <c r="N9" i="162"/>
  <c r="E18" i="147" s="1"/>
  <c r="B6" i="162"/>
  <c r="B18" i="146" s="1"/>
  <c r="N7" i="162"/>
  <c r="C18" i="147" s="1"/>
  <c r="E6" i="163"/>
  <c r="B19" i="143" s="1"/>
  <c r="D6" i="164"/>
  <c r="B20" i="144" s="1"/>
  <c r="N7" i="163"/>
  <c r="C19" i="147" s="1"/>
  <c r="N13" i="163"/>
  <c r="I19" i="147" s="1"/>
  <c r="E6" i="164"/>
  <c r="B20" i="143" s="1"/>
  <c r="N8" i="164"/>
  <c r="D20" i="147" s="1"/>
  <c r="H6" i="164"/>
  <c r="B20" i="140" s="1"/>
  <c r="I6" i="164"/>
  <c r="B20" i="139" s="1"/>
  <c r="J6" i="164"/>
  <c r="B20" i="138" s="1"/>
  <c r="C6" i="164"/>
  <c r="B20" i="145" s="1"/>
  <c r="H6" i="163"/>
  <c r="B19" i="140" s="1"/>
  <c r="I6" i="163"/>
  <c r="B19" i="139" s="1"/>
  <c r="C6" i="163"/>
  <c r="B19" i="145" s="1"/>
  <c r="B6" i="163"/>
  <c r="B19" i="146" s="1"/>
  <c r="H6" i="162"/>
  <c r="B18" i="140" s="1"/>
  <c r="N8" i="162"/>
  <c r="D18" i="147" s="1"/>
  <c r="I6" i="162"/>
  <c r="B18" i="139" s="1"/>
  <c r="J6" i="162"/>
  <c r="B18" i="138" s="1"/>
  <c r="C6" i="162"/>
  <c r="B18" i="145" s="1"/>
  <c r="I17" i="82"/>
  <c r="I17" i="136"/>
  <c r="I17" i="137"/>
  <c r="I17" i="138"/>
  <c r="I17" i="139"/>
  <c r="I17" i="140"/>
  <c r="I17" i="141"/>
  <c r="I17" i="142"/>
  <c r="I17" i="143"/>
  <c r="I17" i="144"/>
  <c r="I17" i="145"/>
  <c r="I17" i="146"/>
  <c r="D17" i="82"/>
  <c r="D17" i="136"/>
  <c r="D17" i="137"/>
  <c r="D17" i="138"/>
  <c r="D17" i="139"/>
  <c r="D17" i="140"/>
  <c r="D17" i="141"/>
  <c r="D17" i="142"/>
  <c r="D17" i="143"/>
  <c r="D17" i="144"/>
  <c r="D17" i="145"/>
  <c r="D17" i="146"/>
  <c r="C17" i="82"/>
  <c r="C17" i="136"/>
  <c r="C17" i="137"/>
  <c r="C17" i="138"/>
  <c r="C17" i="139"/>
  <c r="C17" i="140"/>
  <c r="C17" i="141"/>
  <c r="C17" i="142"/>
  <c r="C17" i="143"/>
  <c r="C17" i="144"/>
  <c r="C17" i="145"/>
  <c r="C17" i="146"/>
  <c r="N16" i="161"/>
  <c r="K17" i="147" s="1"/>
  <c r="M16" i="161"/>
  <c r="K17" i="82" s="1"/>
  <c r="L16" i="161"/>
  <c r="K17" i="136" s="1"/>
  <c r="K16" i="161"/>
  <c r="K17" i="137" s="1"/>
  <c r="J16" i="161"/>
  <c r="K17" i="138" s="1"/>
  <c r="I16" i="161"/>
  <c r="K17" i="139" s="1"/>
  <c r="H16" i="161"/>
  <c r="K17" i="140" s="1"/>
  <c r="G16" i="161"/>
  <c r="K17" i="141" s="1"/>
  <c r="F16" i="161"/>
  <c r="K17" i="142" s="1"/>
  <c r="E16" i="161"/>
  <c r="K17" i="143" s="1"/>
  <c r="D16" i="161"/>
  <c r="K17" i="144" s="1"/>
  <c r="C16" i="161"/>
  <c r="K17" i="145" s="1"/>
  <c r="B16" i="161"/>
  <c r="K17" i="146" s="1"/>
  <c r="M15" i="161"/>
  <c r="J17" i="82" s="1"/>
  <c r="L15" i="161"/>
  <c r="J17" i="136" s="1"/>
  <c r="K15" i="161"/>
  <c r="J17" i="137" s="1"/>
  <c r="J15" i="161"/>
  <c r="J17" i="138" s="1"/>
  <c r="I15" i="161"/>
  <c r="J17" i="139" s="1"/>
  <c r="H15" i="161"/>
  <c r="J17" i="140" s="1"/>
  <c r="G15" i="161"/>
  <c r="J17" i="141" s="1"/>
  <c r="F15" i="161"/>
  <c r="J17" i="142" s="1"/>
  <c r="E15" i="161"/>
  <c r="J17" i="143" s="1"/>
  <c r="D15" i="161"/>
  <c r="J17" i="144" s="1"/>
  <c r="C15" i="161"/>
  <c r="J17" i="145" s="1"/>
  <c r="B15" i="161"/>
  <c r="J17" i="146" s="1"/>
  <c r="N12" i="161"/>
  <c r="H17" i="147" s="1"/>
  <c r="M12" i="161"/>
  <c r="H17" i="82" s="1"/>
  <c r="L12" i="161"/>
  <c r="H17" i="136" s="1"/>
  <c r="K12" i="161"/>
  <c r="H17" i="137" s="1"/>
  <c r="J12" i="161"/>
  <c r="H17" i="138" s="1"/>
  <c r="I12" i="161"/>
  <c r="H17" i="139" s="1"/>
  <c r="H12" i="161"/>
  <c r="H17" i="140" s="1"/>
  <c r="G12" i="161"/>
  <c r="H17" i="141" s="1"/>
  <c r="F12" i="161"/>
  <c r="H17" i="142" s="1"/>
  <c r="E12" i="161"/>
  <c r="H17" i="143" s="1"/>
  <c r="D12" i="161"/>
  <c r="H17" i="144" s="1"/>
  <c r="C12" i="161"/>
  <c r="H17" i="145" s="1"/>
  <c r="B12" i="161"/>
  <c r="H17" i="146" s="1"/>
  <c r="N11" i="161"/>
  <c r="G17" i="147" s="1"/>
  <c r="M11" i="161"/>
  <c r="G17" i="82" s="1"/>
  <c r="L11" i="161"/>
  <c r="G17" i="136" s="1"/>
  <c r="K11" i="161"/>
  <c r="G17" i="137" s="1"/>
  <c r="J11" i="161"/>
  <c r="G17" i="138" s="1"/>
  <c r="I11" i="161"/>
  <c r="G17" i="139" s="1"/>
  <c r="H11" i="161"/>
  <c r="G17" i="140" s="1"/>
  <c r="G11" i="161"/>
  <c r="G17" i="141" s="1"/>
  <c r="F11" i="161"/>
  <c r="G17" i="142" s="1"/>
  <c r="E11" i="161"/>
  <c r="G17" i="143" s="1"/>
  <c r="D11" i="161"/>
  <c r="G17" i="144" s="1"/>
  <c r="C11" i="161"/>
  <c r="G17" i="145" s="1"/>
  <c r="B11" i="161"/>
  <c r="G17" i="146" s="1"/>
  <c r="N10" i="161"/>
  <c r="F17" i="147" s="1"/>
  <c r="M10" i="161"/>
  <c r="F17" i="82" s="1"/>
  <c r="L10" i="161"/>
  <c r="F17" i="136" s="1"/>
  <c r="K10" i="161"/>
  <c r="F17" i="137" s="1"/>
  <c r="J10" i="161"/>
  <c r="F17" i="138" s="1"/>
  <c r="I10" i="161"/>
  <c r="F17" i="139" s="1"/>
  <c r="H10" i="161"/>
  <c r="F17" i="140" s="1"/>
  <c r="G10" i="161"/>
  <c r="F17" i="141" s="1"/>
  <c r="F10" i="161"/>
  <c r="F17" i="142" s="1"/>
  <c r="E10" i="161"/>
  <c r="F17" i="143" s="1"/>
  <c r="D10" i="161"/>
  <c r="F17" i="144" s="1"/>
  <c r="C10" i="161"/>
  <c r="F17" i="145" s="1"/>
  <c r="B10" i="161"/>
  <c r="F17" i="146" s="1"/>
  <c r="M9" i="161"/>
  <c r="E17" i="82" s="1"/>
  <c r="L9" i="161"/>
  <c r="E17" i="136" s="1"/>
  <c r="K9" i="161"/>
  <c r="E17" i="137" s="1"/>
  <c r="J9" i="161"/>
  <c r="E17" i="138" s="1"/>
  <c r="I9" i="161"/>
  <c r="E17" i="139" s="1"/>
  <c r="H9" i="161"/>
  <c r="E17" i="140" s="1"/>
  <c r="G9" i="161"/>
  <c r="E17" i="141" s="1"/>
  <c r="F9" i="161"/>
  <c r="E17" i="142" s="1"/>
  <c r="E9" i="161"/>
  <c r="E17" i="143" s="1"/>
  <c r="D9" i="161"/>
  <c r="E17" i="144" s="1"/>
  <c r="C9" i="161"/>
  <c r="E17" i="145" s="1"/>
  <c r="B9" i="161"/>
  <c r="E17" i="146" s="1"/>
  <c r="M13" i="160"/>
  <c r="I16" i="82" s="1"/>
  <c r="L13" i="160"/>
  <c r="I16" i="136" s="1"/>
  <c r="K13" i="160"/>
  <c r="I16" i="137" s="1"/>
  <c r="J13" i="160"/>
  <c r="I16" i="138" s="1"/>
  <c r="I13" i="160"/>
  <c r="I16" i="139" s="1"/>
  <c r="H13" i="160"/>
  <c r="I16" i="140" s="1"/>
  <c r="G13" i="160"/>
  <c r="I16" i="141" s="1"/>
  <c r="F13" i="160"/>
  <c r="I16" i="142" s="1"/>
  <c r="E13" i="160"/>
  <c r="I16" i="143" s="1"/>
  <c r="D13" i="160"/>
  <c r="I16" i="144" s="1"/>
  <c r="C13" i="160"/>
  <c r="I16" i="145" s="1"/>
  <c r="B13" i="160"/>
  <c r="I16" i="146" s="1"/>
  <c r="M8" i="160"/>
  <c r="D16" i="82" s="1"/>
  <c r="L8" i="160"/>
  <c r="D16" i="136" s="1"/>
  <c r="K8" i="160"/>
  <c r="D16" i="137" s="1"/>
  <c r="J8" i="160"/>
  <c r="D16" i="138" s="1"/>
  <c r="I8" i="160"/>
  <c r="D16" i="139" s="1"/>
  <c r="H8" i="160"/>
  <c r="D16" i="140" s="1"/>
  <c r="G8" i="160"/>
  <c r="D16" i="141" s="1"/>
  <c r="F8" i="160"/>
  <c r="D16" i="142" s="1"/>
  <c r="E8" i="160"/>
  <c r="D16" i="143" s="1"/>
  <c r="D8" i="160"/>
  <c r="D16" i="144" s="1"/>
  <c r="C8" i="160"/>
  <c r="D16" i="145" s="1"/>
  <c r="B8" i="160"/>
  <c r="D16" i="146" s="1"/>
  <c r="M7" i="160"/>
  <c r="C16" i="82" s="1"/>
  <c r="L7" i="160"/>
  <c r="C16" i="136" s="1"/>
  <c r="K7" i="160"/>
  <c r="C16" i="137" s="1"/>
  <c r="J7" i="160"/>
  <c r="C16" i="138" s="1"/>
  <c r="I7" i="160"/>
  <c r="C16" i="139" s="1"/>
  <c r="H7" i="160"/>
  <c r="C16" i="140" s="1"/>
  <c r="G7" i="160"/>
  <c r="C16" i="141" s="1"/>
  <c r="F7" i="160"/>
  <c r="C16" i="142" s="1"/>
  <c r="E7" i="160"/>
  <c r="C16" i="143" s="1"/>
  <c r="D7" i="160"/>
  <c r="C16" i="144" s="1"/>
  <c r="C7" i="160"/>
  <c r="B7" i="160"/>
  <c r="C16" i="146" s="1"/>
  <c r="N16" i="160"/>
  <c r="K16" i="147" s="1"/>
  <c r="M16" i="160"/>
  <c r="K16" i="82" s="1"/>
  <c r="L16" i="160"/>
  <c r="K16" i="136" s="1"/>
  <c r="K16" i="160"/>
  <c r="K16" i="137" s="1"/>
  <c r="J16" i="160"/>
  <c r="K16" i="138" s="1"/>
  <c r="I16" i="160"/>
  <c r="K16" i="139" s="1"/>
  <c r="H16" i="160"/>
  <c r="K16" i="140" s="1"/>
  <c r="G16" i="160"/>
  <c r="K16" i="141" s="1"/>
  <c r="F16" i="160"/>
  <c r="K16" i="142" s="1"/>
  <c r="E16" i="160"/>
  <c r="K16" i="143" s="1"/>
  <c r="D16" i="160"/>
  <c r="K16" i="144" s="1"/>
  <c r="C16" i="160"/>
  <c r="K16" i="145" s="1"/>
  <c r="B16" i="160"/>
  <c r="K16" i="146" s="1"/>
  <c r="M15" i="160"/>
  <c r="J16" i="82" s="1"/>
  <c r="L15" i="160"/>
  <c r="J16" i="136" s="1"/>
  <c r="K15" i="160"/>
  <c r="J16" i="137" s="1"/>
  <c r="J15" i="160"/>
  <c r="J16" i="138" s="1"/>
  <c r="I15" i="160"/>
  <c r="J16" i="139" s="1"/>
  <c r="H15" i="160"/>
  <c r="J16" i="140" s="1"/>
  <c r="G15" i="160"/>
  <c r="J16" i="141" s="1"/>
  <c r="F15" i="160"/>
  <c r="J16" i="142" s="1"/>
  <c r="E15" i="160"/>
  <c r="J16" i="143" s="1"/>
  <c r="D15" i="160"/>
  <c r="J16" i="144" s="1"/>
  <c r="C15" i="160"/>
  <c r="J16" i="145" s="1"/>
  <c r="B15" i="160"/>
  <c r="J16" i="146" s="1"/>
  <c r="N12" i="160"/>
  <c r="H16" i="147" s="1"/>
  <c r="M12" i="160"/>
  <c r="H16" i="82" s="1"/>
  <c r="L12" i="160"/>
  <c r="H16" i="136" s="1"/>
  <c r="K12" i="160"/>
  <c r="H16" i="137" s="1"/>
  <c r="J12" i="160"/>
  <c r="H16" i="138" s="1"/>
  <c r="I12" i="160"/>
  <c r="H16" i="139" s="1"/>
  <c r="H12" i="160"/>
  <c r="H16" i="140" s="1"/>
  <c r="G12" i="160"/>
  <c r="H16" i="141" s="1"/>
  <c r="F12" i="160"/>
  <c r="H16" i="142" s="1"/>
  <c r="E12" i="160"/>
  <c r="H16" i="143" s="1"/>
  <c r="D12" i="160"/>
  <c r="H16" i="144" s="1"/>
  <c r="C12" i="160"/>
  <c r="H16" i="145" s="1"/>
  <c r="B12" i="160"/>
  <c r="H16" i="146" s="1"/>
  <c r="N11" i="160"/>
  <c r="G16" i="147" s="1"/>
  <c r="M11" i="160"/>
  <c r="G16" i="82" s="1"/>
  <c r="L11" i="160"/>
  <c r="G16" i="136" s="1"/>
  <c r="K11" i="160"/>
  <c r="G16" i="137" s="1"/>
  <c r="J11" i="160"/>
  <c r="G16" i="138" s="1"/>
  <c r="I11" i="160"/>
  <c r="G16" i="139" s="1"/>
  <c r="H11" i="160"/>
  <c r="G16" i="140" s="1"/>
  <c r="G11" i="160"/>
  <c r="G16" i="141" s="1"/>
  <c r="F11" i="160"/>
  <c r="G16" i="142" s="1"/>
  <c r="E11" i="160"/>
  <c r="G16" i="143" s="1"/>
  <c r="D11" i="160"/>
  <c r="G16" i="144" s="1"/>
  <c r="C11" i="160"/>
  <c r="G16" i="145" s="1"/>
  <c r="B11" i="160"/>
  <c r="G16" i="146" s="1"/>
  <c r="N10" i="160"/>
  <c r="F16" i="147" s="1"/>
  <c r="M10" i="160"/>
  <c r="F16" i="82" s="1"/>
  <c r="L10" i="160"/>
  <c r="F16" i="136" s="1"/>
  <c r="K10" i="160"/>
  <c r="F16" i="137" s="1"/>
  <c r="J10" i="160"/>
  <c r="F16" i="138" s="1"/>
  <c r="I10" i="160"/>
  <c r="F16" i="139" s="1"/>
  <c r="H10" i="160"/>
  <c r="F16" i="140" s="1"/>
  <c r="G10" i="160"/>
  <c r="F16" i="141" s="1"/>
  <c r="F10" i="160"/>
  <c r="F16" i="142" s="1"/>
  <c r="E10" i="160"/>
  <c r="F16" i="143" s="1"/>
  <c r="D10" i="160"/>
  <c r="F16" i="144" s="1"/>
  <c r="C10" i="160"/>
  <c r="F16" i="145" s="1"/>
  <c r="B10" i="160"/>
  <c r="F16" i="146" s="1"/>
  <c r="M9" i="160"/>
  <c r="E16" i="82" s="1"/>
  <c r="L9" i="160"/>
  <c r="E16" i="136" s="1"/>
  <c r="K9" i="160"/>
  <c r="E16" i="137" s="1"/>
  <c r="J9" i="160"/>
  <c r="E16" i="138" s="1"/>
  <c r="I9" i="160"/>
  <c r="E16" i="139" s="1"/>
  <c r="H9" i="160"/>
  <c r="E16" i="140" s="1"/>
  <c r="G9" i="160"/>
  <c r="E16" i="141" s="1"/>
  <c r="F9" i="160"/>
  <c r="E16" i="142" s="1"/>
  <c r="E9" i="160"/>
  <c r="E16" i="143" s="1"/>
  <c r="D9" i="160"/>
  <c r="E16" i="144" s="1"/>
  <c r="C9" i="160"/>
  <c r="E16" i="145" s="1"/>
  <c r="B9" i="160"/>
  <c r="E16" i="146" s="1"/>
  <c r="I15" i="82"/>
  <c r="I15" i="136"/>
  <c r="I15" i="137"/>
  <c r="I15" i="138"/>
  <c r="I15" i="139"/>
  <c r="I15" i="140"/>
  <c r="I15" i="141"/>
  <c r="I15" i="142"/>
  <c r="I15" i="143"/>
  <c r="I15" i="144"/>
  <c r="I15" i="145"/>
  <c r="I15" i="146"/>
  <c r="D15" i="82"/>
  <c r="D15" i="136"/>
  <c r="D15" i="137"/>
  <c r="D15" i="138"/>
  <c r="D15" i="139"/>
  <c r="D15" i="140"/>
  <c r="D15" i="141"/>
  <c r="D15" i="142"/>
  <c r="D15" i="143"/>
  <c r="D15" i="144"/>
  <c r="D15" i="145"/>
  <c r="D15" i="146"/>
  <c r="C15" i="82"/>
  <c r="C15" i="136"/>
  <c r="C15" i="137"/>
  <c r="C15" i="138"/>
  <c r="C15" i="139"/>
  <c r="C15" i="140"/>
  <c r="C15" i="141"/>
  <c r="C15" i="142"/>
  <c r="C15" i="143"/>
  <c r="C15" i="145"/>
  <c r="C15" i="146"/>
  <c r="N16" i="159"/>
  <c r="K15" i="147" s="1"/>
  <c r="M16" i="159"/>
  <c r="K15" i="82" s="1"/>
  <c r="L16" i="159"/>
  <c r="K15" i="136" s="1"/>
  <c r="K16" i="159"/>
  <c r="K15" i="137" s="1"/>
  <c r="J16" i="159"/>
  <c r="K15" i="138" s="1"/>
  <c r="I16" i="159"/>
  <c r="K15" i="139" s="1"/>
  <c r="H16" i="159"/>
  <c r="K15" i="140" s="1"/>
  <c r="G16" i="159"/>
  <c r="K15" i="141" s="1"/>
  <c r="F16" i="159"/>
  <c r="K15" i="142" s="1"/>
  <c r="E16" i="159"/>
  <c r="K15" i="143" s="1"/>
  <c r="D16" i="159"/>
  <c r="K15" i="144" s="1"/>
  <c r="C16" i="159"/>
  <c r="K15" i="145" s="1"/>
  <c r="B16" i="159"/>
  <c r="K15" i="146" s="1"/>
  <c r="M15" i="159"/>
  <c r="J15" i="82" s="1"/>
  <c r="L15" i="159"/>
  <c r="J15" i="136" s="1"/>
  <c r="K15" i="159"/>
  <c r="J15" i="137" s="1"/>
  <c r="J15" i="159"/>
  <c r="J15" i="138" s="1"/>
  <c r="I15" i="159"/>
  <c r="J15" i="139" s="1"/>
  <c r="H15" i="159"/>
  <c r="J15" i="140" s="1"/>
  <c r="G15" i="159"/>
  <c r="J15" i="141" s="1"/>
  <c r="F15" i="159"/>
  <c r="J15" i="142" s="1"/>
  <c r="E15" i="159"/>
  <c r="J15" i="143" s="1"/>
  <c r="D15" i="159"/>
  <c r="J15" i="144" s="1"/>
  <c r="C15" i="159"/>
  <c r="J15" i="145" s="1"/>
  <c r="B15" i="159"/>
  <c r="J15" i="146" s="1"/>
  <c r="N12" i="159"/>
  <c r="H15" i="147" s="1"/>
  <c r="M12" i="159"/>
  <c r="H15" i="82" s="1"/>
  <c r="L12" i="159"/>
  <c r="H15" i="136" s="1"/>
  <c r="K12" i="159"/>
  <c r="H15" i="137" s="1"/>
  <c r="J12" i="159"/>
  <c r="H15" i="138" s="1"/>
  <c r="I12" i="159"/>
  <c r="H15" i="139" s="1"/>
  <c r="H12" i="159"/>
  <c r="H15" i="140" s="1"/>
  <c r="G12" i="159"/>
  <c r="H15" i="141" s="1"/>
  <c r="F12" i="159"/>
  <c r="H15" i="142" s="1"/>
  <c r="E12" i="159"/>
  <c r="H15" i="143" s="1"/>
  <c r="D12" i="159"/>
  <c r="H15" i="144" s="1"/>
  <c r="C12" i="159"/>
  <c r="H15" i="145" s="1"/>
  <c r="B12" i="159"/>
  <c r="H15" i="146" s="1"/>
  <c r="N11" i="159"/>
  <c r="G15" i="147" s="1"/>
  <c r="M11" i="159"/>
  <c r="G15" i="82" s="1"/>
  <c r="L11" i="159"/>
  <c r="G15" i="136" s="1"/>
  <c r="K11" i="159"/>
  <c r="G15" i="137" s="1"/>
  <c r="J11" i="159"/>
  <c r="G15" i="138" s="1"/>
  <c r="I11" i="159"/>
  <c r="G15" i="139" s="1"/>
  <c r="H11" i="159"/>
  <c r="G15" i="140" s="1"/>
  <c r="G11" i="159"/>
  <c r="G15" i="141" s="1"/>
  <c r="F11" i="159"/>
  <c r="G15" i="142" s="1"/>
  <c r="E11" i="159"/>
  <c r="G15" i="143" s="1"/>
  <c r="D11" i="159"/>
  <c r="G15" i="144" s="1"/>
  <c r="C11" i="159"/>
  <c r="G15" i="145" s="1"/>
  <c r="B11" i="159"/>
  <c r="G15" i="146" s="1"/>
  <c r="N10" i="159"/>
  <c r="F15" i="147" s="1"/>
  <c r="M10" i="159"/>
  <c r="F15" i="82" s="1"/>
  <c r="L10" i="159"/>
  <c r="F15" i="136" s="1"/>
  <c r="K10" i="159"/>
  <c r="F15" i="137" s="1"/>
  <c r="J10" i="159"/>
  <c r="F15" i="138" s="1"/>
  <c r="I10" i="159"/>
  <c r="F15" i="139" s="1"/>
  <c r="H10" i="159"/>
  <c r="F15" i="140" s="1"/>
  <c r="G10" i="159"/>
  <c r="F15" i="141" s="1"/>
  <c r="F10" i="159"/>
  <c r="F15" i="142" s="1"/>
  <c r="E10" i="159"/>
  <c r="F15" i="143" s="1"/>
  <c r="D10" i="159"/>
  <c r="F15" i="144" s="1"/>
  <c r="C10" i="159"/>
  <c r="F15" i="145" s="1"/>
  <c r="B10" i="159"/>
  <c r="F15" i="146" s="1"/>
  <c r="M9" i="159"/>
  <c r="E15" i="82" s="1"/>
  <c r="L9" i="159"/>
  <c r="E15" i="136" s="1"/>
  <c r="K9" i="159"/>
  <c r="E15" i="137" s="1"/>
  <c r="J9" i="159"/>
  <c r="E15" i="138" s="1"/>
  <c r="I9" i="159"/>
  <c r="E15" i="139" s="1"/>
  <c r="H9" i="159"/>
  <c r="E15" i="140" s="1"/>
  <c r="G9" i="159"/>
  <c r="E15" i="141" s="1"/>
  <c r="F9" i="159"/>
  <c r="E15" i="142" s="1"/>
  <c r="E9" i="159"/>
  <c r="E15" i="143" s="1"/>
  <c r="D9" i="159"/>
  <c r="E15" i="144" s="1"/>
  <c r="C9" i="159"/>
  <c r="E15" i="145" s="1"/>
  <c r="B9" i="159"/>
  <c r="E15" i="146" s="1"/>
  <c r="I14" i="82"/>
  <c r="I14" i="136"/>
  <c r="I14" i="137"/>
  <c r="I14" i="138"/>
  <c r="I14" i="139"/>
  <c r="I14" i="140"/>
  <c r="I14" i="141"/>
  <c r="I14" i="142"/>
  <c r="I14" i="143"/>
  <c r="I14" i="144"/>
  <c r="I14" i="145"/>
  <c r="I14" i="146"/>
  <c r="D14" i="136"/>
  <c r="D14" i="137"/>
  <c r="D14" i="138"/>
  <c r="D14" i="139"/>
  <c r="D14" i="140"/>
  <c r="D14" i="141"/>
  <c r="D14" i="142"/>
  <c r="D14" i="144"/>
  <c r="D14" i="145"/>
  <c r="D14" i="146"/>
  <c r="C14" i="82"/>
  <c r="C14" i="136"/>
  <c r="C14" i="137"/>
  <c r="C14" i="138"/>
  <c r="C14" i="139"/>
  <c r="C14" i="140"/>
  <c r="C14" i="141"/>
  <c r="C14" i="142"/>
  <c r="C14" i="143"/>
  <c r="C14" i="144"/>
  <c r="C14" i="145"/>
  <c r="C14" i="146"/>
  <c r="N16" i="158"/>
  <c r="K14" i="147" s="1"/>
  <c r="M16" i="158"/>
  <c r="K14" i="82" s="1"/>
  <c r="L16" i="158"/>
  <c r="K14" i="136" s="1"/>
  <c r="K16" i="158"/>
  <c r="K14" i="137" s="1"/>
  <c r="J16" i="158"/>
  <c r="K14" i="138" s="1"/>
  <c r="I16" i="158"/>
  <c r="K14" i="139" s="1"/>
  <c r="H16" i="158"/>
  <c r="K14" i="140" s="1"/>
  <c r="G16" i="158"/>
  <c r="K14" i="141" s="1"/>
  <c r="F16" i="158"/>
  <c r="K14" i="142" s="1"/>
  <c r="E16" i="158"/>
  <c r="K14" i="143" s="1"/>
  <c r="D16" i="158"/>
  <c r="K14" i="144" s="1"/>
  <c r="C16" i="158"/>
  <c r="K14" i="145" s="1"/>
  <c r="B16" i="158"/>
  <c r="K14" i="146" s="1"/>
  <c r="M15" i="158"/>
  <c r="J14" i="82" s="1"/>
  <c r="L15" i="158"/>
  <c r="J14" i="136" s="1"/>
  <c r="K15" i="158"/>
  <c r="J14" i="137" s="1"/>
  <c r="J15" i="158"/>
  <c r="J14" i="138" s="1"/>
  <c r="I15" i="158"/>
  <c r="J14" i="139" s="1"/>
  <c r="H15" i="158"/>
  <c r="J14" i="140" s="1"/>
  <c r="G15" i="158"/>
  <c r="J14" i="141" s="1"/>
  <c r="F15" i="158"/>
  <c r="J14" i="142" s="1"/>
  <c r="E15" i="158"/>
  <c r="J14" i="143" s="1"/>
  <c r="D15" i="158"/>
  <c r="J14" i="144" s="1"/>
  <c r="C15" i="158"/>
  <c r="J14" i="145" s="1"/>
  <c r="B15" i="158"/>
  <c r="J14" i="146" s="1"/>
  <c r="N12" i="158"/>
  <c r="H14" i="147" s="1"/>
  <c r="M12" i="158"/>
  <c r="H14" i="82" s="1"/>
  <c r="L12" i="158"/>
  <c r="H14" i="136" s="1"/>
  <c r="K12" i="158"/>
  <c r="H14" i="137" s="1"/>
  <c r="J12" i="158"/>
  <c r="H14" i="138" s="1"/>
  <c r="I12" i="158"/>
  <c r="H14" i="139" s="1"/>
  <c r="H12" i="158"/>
  <c r="H14" i="140" s="1"/>
  <c r="G12" i="158"/>
  <c r="H14" i="141" s="1"/>
  <c r="F12" i="158"/>
  <c r="H14" i="142" s="1"/>
  <c r="E12" i="158"/>
  <c r="H14" i="143" s="1"/>
  <c r="D12" i="158"/>
  <c r="H14" i="144" s="1"/>
  <c r="C12" i="158"/>
  <c r="H14" i="145" s="1"/>
  <c r="B12" i="158"/>
  <c r="H14" i="146" s="1"/>
  <c r="N11" i="158"/>
  <c r="G14" i="147" s="1"/>
  <c r="M11" i="158"/>
  <c r="G14" i="82" s="1"/>
  <c r="L11" i="158"/>
  <c r="G14" i="136" s="1"/>
  <c r="K11" i="158"/>
  <c r="G14" i="137" s="1"/>
  <c r="J11" i="158"/>
  <c r="G14" i="138" s="1"/>
  <c r="I11" i="158"/>
  <c r="G14" i="139" s="1"/>
  <c r="H11" i="158"/>
  <c r="G14" i="140" s="1"/>
  <c r="G11" i="158"/>
  <c r="G14" i="141" s="1"/>
  <c r="F11" i="158"/>
  <c r="G14" i="142" s="1"/>
  <c r="E11" i="158"/>
  <c r="G14" i="143" s="1"/>
  <c r="D11" i="158"/>
  <c r="G14" i="144" s="1"/>
  <c r="C11" i="158"/>
  <c r="G14" i="145" s="1"/>
  <c r="B11" i="158"/>
  <c r="G14" i="146" s="1"/>
  <c r="N10" i="158"/>
  <c r="F14" i="147" s="1"/>
  <c r="M10" i="158"/>
  <c r="F14" i="82" s="1"/>
  <c r="L10" i="158"/>
  <c r="F14" i="136" s="1"/>
  <c r="K10" i="158"/>
  <c r="F14" i="137" s="1"/>
  <c r="J10" i="158"/>
  <c r="F14" i="138" s="1"/>
  <c r="I10" i="158"/>
  <c r="F14" i="139" s="1"/>
  <c r="H10" i="158"/>
  <c r="F14" i="140" s="1"/>
  <c r="G10" i="158"/>
  <c r="F14" i="141" s="1"/>
  <c r="F10" i="158"/>
  <c r="F14" i="142" s="1"/>
  <c r="E10" i="158"/>
  <c r="F14" i="143" s="1"/>
  <c r="D10" i="158"/>
  <c r="F14" i="144" s="1"/>
  <c r="C10" i="158"/>
  <c r="F14" i="145" s="1"/>
  <c r="B10" i="158"/>
  <c r="F14" i="146" s="1"/>
  <c r="M9" i="158"/>
  <c r="E14" i="82" s="1"/>
  <c r="L9" i="158"/>
  <c r="E14" i="136" s="1"/>
  <c r="K9" i="158"/>
  <c r="E14" i="137" s="1"/>
  <c r="J9" i="158"/>
  <c r="E14" i="138" s="1"/>
  <c r="I9" i="158"/>
  <c r="E14" i="139" s="1"/>
  <c r="H9" i="158"/>
  <c r="E14" i="140" s="1"/>
  <c r="G9" i="158"/>
  <c r="E14" i="141" s="1"/>
  <c r="F9" i="158"/>
  <c r="E14" i="142" s="1"/>
  <c r="E9" i="158"/>
  <c r="E14" i="143" s="1"/>
  <c r="D9" i="158"/>
  <c r="E14" i="144" s="1"/>
  <c r="C9" i="158"/>
  <c r="E14" i="145" s="1"/>
  <c r="B9" i="158"/>
  <c r="E14" i="146" s="1"/>
  <c r="M13" i="157"/>
  <c r="I13" i="82" s="1"/>
  <c r="L13" i="157"/>
  <c r="I13" i="136" s="1"/>
  <c r="K13" i="157"/>
  <c r="I13" i="137" s="1"/>
  <c r="J13" i="157"/>
  <c r="I13" i="138" s="1"/>
  <c r="I13" i="157"/>
  <c r="I13" i="139" s="1"/>
  <c r="H13" i="157"/>
  <c r="I13" i="140" s="1"/>
  <c r="G13" i="157"/>
  <c r="I13" i="141" s="1"/>
  <c r="F13" i="157"/>
  <c r="I13" i="142" s="1"/>
  <c r="E13" i="157"/>
  <c r="I13" i="143" s="1"/>
  <c r="D13" i="157"/>
  <c r="I13" i="144" s="1"/>
  <c r="C13" i="157"/>
  <c r="I13" i="145" s="1"/>
  <c r="B13" i="157"/>
  <c r="I13" i="146" s="1"/>
  <c r="M8" i="157"/>
  <c r="D13" i="82" s="1"/>
  <c r="L8" i="157"/>
  <c r="D13" i="136" s="1"/>
  <c r="K8" i="157"/>
  <c r="D13" i="137" s="1"/>
  <c r="J8" i="157"/>
  <c r="D13" i="138" s="1"/>
  <c r="I8" i="157"/>
  <c r="D13" i="139" s="1"/>
  <c r="H8" i="157"/>
  <c r="D13" i="140" s="1"/>
  <c r="G8" i="157"/>
  <c r="D13" i="141" s="1"/>
  <c r="F8" i="157"/>
  <c r="D13" i="142" s="1"/>
  <c r="E8" i="157"/>
  <c r="D8" i="157"/>
  <c r="D13" i="144" s="1"/>
  <c r="C8" i="157"/>
  <c r="D13" i="145" s="1"/>
  <c r="B8" i="157"/>
  <c r="D13" i="146" s="1"/>
  <c r="M7" i="157"/>
  <c r="C13" i="82" s="1"/>
  <c r="L7" i="157"/>
  <c r="C13" i="136" s="1"/>
  <c r="K7" i="157"/>
  <c r="C13" i="137" s="1"/>
  <c r="J7" i="157"/>
  <c r="C13" i="138" s="1"/>
  <c r="I7" i="157"/>
  <c r="C13" i="139" s="1"/>
  <c r="H7" i="157"/>
  <c r="C13" i="140" s="1"/>
  <c r="G7" i="157"/>
  <c r="C13" i="141" s="1"/>
  <c r="F7" i="157"/>
  <c r="C13" i="142" s="1"/>
  <c r="E7" i="157"/>
  <c r="C13" i="143" s="1"/>
  <c r="D7" i="157"/>
  <c r="C7" i="157"/>
  <c r="C13" i="145" s="1"/>
  <c r="B7" i="157"/>
  <c r="C13" i="146" s="1"/>
  <c r="N16" i="157"/>
  <c r="K13" i="147" s="1"/>
  <c r="M16" i="157"/>
  <c r="K13" i="82" s="1"/>
  <c r="L16" i="157"/>
  <c r="K13" i="136" s="1"/>
  <c r="K16" i="157"/>
  <c r="K13" i="137" s="1"/>
  <c r="J16" i="157"/>
  <c r="K13" i="138" s="1"/>
  <c r="I16" i="157"/>
  <c r="K13" i="139" s="1"/>
  <c r="H16" i="157"/>
  <c r="K13" i="140" s="1"/>
  <c r="G16" i="157"/>
  <c r="K13" i="141" s="1"/>
  <c r="F16" i="157"/>
  <c r="K13" i="142" s="1"/>
  <c r="E16" i="157"/>
  <c r="K13" i="143" s="1"/>
  <c r="D16" i="157"/>
  <c r="K13" i="144" s="1"/>
  <c r="C16" i="157"/>
  <c r="K13" i="145" s="1"/>
  <c r="B16" i="157"/>
  <c r="K13" i="146" s="1"/>
  <c r="M15" i="157"/>
  <c r="J13" i="82" s="1"/>
  <c r="L15" i="157"/>
  <c r="J13" i="136" s="1"/>
  <c r="K15" i="157"/>
  <c r="J13" i="137" s="1"/>
  <c r="J15" i="157"/>
  <c r="J13" i="138" s="1"/>
  <c r="I15" i="157"/>
  <c r="J13" i="139" s="1"/>
  <c r="H15" i="157"/>
  <c r="J13" i="140" s="1"/>
  <c r="G15" i="157"/>
  <c r="J13" i="141" s="1"/>
  <c r="F15" i="157"/>
  <c r="J13" i="142" s="1"/>
  <c r="E15" i="157"/>
  <c r="J13" i="143" s="1"/>
  <c r="D15" i="157"/>
  <c r="J13" i="144" s="1"/>
  <c r="C15" i="157"/>
  <c r="J13" i="145" s="1"/>
  <c r="B15" i="157"/>
  <c r="J13" i="146" s="1"/>
  <c r="N12" i="157"/>
  <c r="H13" i="147" s="1"/>
  <c r="M12" i="157"/>
  <c r="H13" i="82" s="1"/>
  <c r="L12" i="157"/>
  <c r="H13" i="136" s="1"/>
  <c r="K12" i="157"/>
  <c r="H13" i="137" s="1"/>
  <c r="J12" i="157"/>
  <c r="H13" i="138" s="1"/>
  <c r="I12" i="157"/>
  <c r="H13" i="139" s="1"/>
  <c r="H12" i="157"/>
  <c r="H13" i="140" s="1"/>
  <c r="G12" i="157"/>
  <c r="H13" i="141" s="1"/>
  <c r="F12" i="157"/>
  <c r="H13" i="142" s="1"/>
  <c r="E12" i="157"/>
  <c r="H13" i="143" s="1"/>
  <c r="D12" i="157"/>
  <c r="H13" i="144" s="1"/>
  <c r="C12" i="157"/>
  <c r="H13" i="145" s="1"/>
  <c r="B12" i="157"/>
  <c r="H13" i="146" s="1"/>
  <c r="N11" i="157"/>
  <c r="G13" i="147" s="1"/>
  <c r="M11" i="157"/>
  <c r="G13" i="82" s="1"/>
  <c r="L11" i="157"/>
  <c r="G13" i="136" s="1"/>
  <c r="K11" i="157"/>
  <c r="G13" i="137" s="1"/>
  <c r="J11" i="157"/>
  <c r="G13" i="138" s="1"/>
  <c r="I11" i="157"/>
  <c r="G13" i="139" s="1"/>
  <c r="H11" i="157"/>
  <c r="G13" i="140" s="1"/>
  <c r="G11" i="157"/>
  <c r="G13" i="141" s="1"/>
  <c r="F11" i="157"/>
  <c r="G13" i="142" s="1"/>
  <c r="E11" i="157"/>
  <c r="G13" i="143" s="1"/>
  <c r="D11" i="157"/>
  <c r="G13" i="144" s="1"/>
  <c r="C11" i="157"/>
  <c r="G13" i="145" s="1"/>
  <c r="B11" i="157"/>
  <c r="G13" i="146" s="1"/>
  <c r="N10" i="157"/>
  <c r="F13" i="147" s="1"/>
  <c r="M10" i="157"/>
  <c r="F13" i="82" s="1"/>
  <c r="L10" i="157"/>
  <c r="F13" i="136" s="1"/>
  <c r="K10" i="157"/>
  <c r="F13" i="137" s="1"/>
  <c r="J10" i="157"/>
  <c r="F13" i="138" s="1"/>
  <c r="I10" i="157"/>
  <c r="F13" i="139" s="1"/>
  <c r="H10" i="157"/>
  <c r="F13" i="140" s="1"/>
  <c r="G10" i="157"/>
  <c r="F13" i="141" s="1"/>
  <c r="F10" i="157"/>
  <c r="F13" i="142" s="1"/>
  <c r="E10" i="157"/>
  <c r="F13" i="143" s="1"/>
  <c r="D10" i="157"/>
  <c r="F13" i="144" s="1"/>
  <c r="C10" i="157"/>
  <c r="F13" i="145" s="1"/>
  <c r="B10" i="157"/>
  <c r="F13" i="146" s="1"/>
  <c r="M9" i="157"/>
  <c r="E13" i="82" s="1"/>
  <c r="L9" i="157"/>
  <c r="E13" i="136" s="1"/>
  <c r="K9" i="157"/>
  <c r="E13" i="137" s="1"/>
  <c r="J9" i="157"/>
  <c r="E13" i="138" s="1"/>
  <c r="I9" i="157"/>
  <c r="E13" i="139" s="1"/>
  <c r="H9" i="157"/>
  <c r="E13" i="140" s="1"/>
  <c r="G9" i="157"/>
  <c r="E13" i="141" s="1"/>
  <c r="F9" i="157"/>
  <c r="E13" i="142" s="1"/>
  <c r="E9" i="157"/>
  <c r="E13" i="143" s="1"/>
  <c r="D9" i="157"/>
  <c r="E13" i="144" s="1"/>
  <c r="C9" i="157"/>
  <c r="E13" i="145" s="1"/>
  <c r="B9" i="157"/>
  <c r="E13" i="146" s="1"/>
  <c r="M13" i="156"/>
  <c r="I12" i="82" s="1"/>
  <c r="L13" i="156"/>
  <c r="I12" i="136" s="1"/>
  <c r="K13" i="156"/>
  <c r="I12" i="137" s="1"/>
  <c r="J13" i="156"/>
  <c r="I12" i="138" s="1"/>
  <c r="I13" i="156"/>
  <c r="I12" i="139" s="1"/>
  <c r="H13" i="156"/>
  <c r="I12" i="140" s="1"/>
  <c r="G13" i="156"/>
  <c r="I12" i="141" s="1"/>
  <c r="F13" i="156"/>
  <c r="I12" i="142" s="1"/>
  <c r="E13" i="156"/>
  <c r="I12" i="143" s="1"/>
  <c r="D13" i="156"/>
  <c r="I12" i="144" s="1"/>
  <c r="C13" i="156"/>
  <c r="I12" i="145" s="1"/>
  <c r="B13" i="156"/>
  <c r="I12" i="146" s="1"/>
  <c r="M8" i="156"/>
  <c r="D12" i="82" s="1"/>
  <c r="L8" i="156"/>
  <c r="D12" i="136" s="1"/>
  <c r="K8" i="156"/>
  <c r="D12" i="137" s="1"/>
  <c r="J8" i="156"/>
  <c r="D12" i="138" s="1"/>
  <c r="I8" i="156"/>
  <c r="D12" i="139" s="1"/>
  <c r="H8" i="156"/>
  <c r="D12" i="140" s="1"/>
  <c r="G8" i="156"/>
  <c r="D12" i="141" s="1"/>
  <c r="F8" i="156"/>
  <c r="D12" i="142" s="1"/>
  <c r="E8" i="156"/>
  <c r="D12" i="143" s="1"/>
  <c r="D8" i="156"/>
  <c r="D12" i="144" s="1"/>
  <c r="C8" i="156"/>
  <c r="D12" i="145" s="1"/>
  <c r="B8" i="156"/>
  <c r="D12" i="146" s="1"/>
  <c r="M7" i="156"/>
  <c r="C12" i="82" s="1"/>
  <c r="L7" i="156"/>
  <c r="C12" i="136" s="1"/>
  <c r="K7" i="156"/>
  <c r="C12" i="137" s="1"/>
  <c r="J7" i="156"/>
  <c r="C12" i="138" s="1"/>
  <c r="I7" i="156"/>
  <c r="H7" i="156"/>
  <c r="C12" i="140" s="1"/>
  <c r="G7" i="156"/>
  <c r="C12" i="141" s="1"/>
  <c r="F7" i="156"/>
  <c r="C12" i="142" s="1"/>
  <c r="E7" i="156"/>
  <c r="C12" i="143" s="1"/>
  <c r="D7" i="156"/>
  <c r="C12" i="144" s="1"/>
  <c r="C7" i="156"/>
  <c r="C12" i="145" s="1"/>
  <c r="B7" i="156"/>
  <c r="C12" i="146" s="1"/>
  <c r="N16" i="156"/>
  <c r="K12" i="147" s="1"/>
  <c r="M16" i="156"/>
  <c r="K12" i="82" s="1"/>
  <c r="L16" i="156"/>
  <c r="K12" i="136" s="1"/>
  <c r="K16" i="156"/>
  <c r="K12" i="137" s="1"/>
  <c r="J16" i="156"/>
  <c r="K12" i="138" s="1"/>
  <c r="I16" i="156"/>
  <c r="K12" i="139" s="1"/>
  <c r="H16" i="156"/>
  <c r="K12" i="140" s="1"/>
  <c r="G16" i="156"/>
  <c r="K12" i="141" s="1"/>
  <c r="F16" i="156"/>
  <c r="K12" i="142" s="1"/>
  <c r="E16" i="156"/>
  <c r="K12" i="143" s="1"/>
  <c r="D16" i="156"/>
  <c r="K12" i="144" s="1"/>
  <c r="C16" i="156"/>
  <c r="K12" i="145" s="1"/>
  <c r="B16" i="156"/>
  <c r="K12" i="146" s="1"/>
  <c r="M15" i="156"/>
  <c r="J12" i="82" s="1"/>
  <c r="L15" i="156"/>
  <c r="J12" i="136" s="1"/>
  <c r="K15" i="156"/>
  <c r="J12" i="137" s="1"/>
  <c r="J15" i="156"/>
  <c r="J12" i="138" s="1"/>
  <c r="I15" i="156"/>
  <c r="J12" i="139" s="1"/>
  <c r="H15" i="156"/>
  <c r="J12" i="140" s="1"/>
  <c r="G15" i="156"/>
  <c r="J12" i="141" s="1"/>
  <c r="F15" i="156"/>
  <c r="J12" i="142" s="1"/>
  <c r="E15" i="156"/>
  <c r="J12" i="143" s="1"/>
  <c r="D15" i="156"/>
  <c r="J12" i="144" s="1"/>
  <c r="C15" i="156"/>
  <c r="J12" i="145" s="1"/>
  <c r="B15" i="156"/>
  <c r="J12" i="146" s="1"/>
  <c r="N12" i="156"/>
  <c r="H12" i="147" s="1"/>
  <c r="M12" i="156"/>
  <c r="H12" i="82" s="1"/>
  <c r="L12" i="156"/>
  <c r="H12" i="136" s="1"/>
  <c r="K12" i="156"/>
  <c r="H12" i="137" s="1"/>
  <c r="J12" i="156"/>
  <c r="H12" i="138" s="1"/>
  <c r="I12" i="156"/>
  <c r="H12" i="139" s="1"/>
  <c r="H12" i="156"/>
  <c r="H12" i="140" s="1"/>
  <c r="G12" i="156"/>
  <c r="H12" i="141" s="1"/>
  <c r="F12" i="156"/>
  <c r="H12" i="142" s="1"/>
  <c r="E12" i="156"/>
  <c r="H12" i="143" s="1"/>
  <c r="D12" i="156"/>
  <c r="H12" i="144" s="1"/>
  <c r="C12" i="156"/>
  <c r="H12" i="145" s="1"/>
  <c r="B12" i="156"/>
  <c r="H12" i="146" s="1"/>
  <c r="N11" i="156"/>
  <c r="G12" i="147" s="1"/>
  <c r="M11" i="156"/>
  <c r="G12" i="82" s="1"/>
  <c r="L11" i="156"/>
  <c r="G12" i="136" s="1"/>
  <c r="K11" i="156"/>
  <c r="G12" i="137" s="1"/>
  <c r="J11" i="156"/>
  <c r="G12" i="138" s="1"/>
  <c r="I11" i="156"/>
  <c r="G12" i="139" s="1"/>
  <c r="H11" i="156"/>
  <c r="G12" i="140" s="1"/>
  <c r="G11" i="156"/>
  <c r="G12" i="141" s="1"/>
  <c r="F11" i="156"/>
  <c r="G12" i="142" s="1"/>
  <c r="E11" i="156"/>
  <c r="G12" i="143" s="1"/>
  <c r="D11" i="156"/>
  <c r="G12" i="144" s="1"/>
  <c r="C11" i="156"/>
  <c r="G12" i="145" s="1"/>
  <c r="B11" i="156"/>
  <c r="G12" i="146" s="1"/>
  <c r="N10" i="156"/>
  <c r="F12" i="147" s="1"/>
  <c r="M10" i="156"/>
  <c r="F12" i="82" s="1"/>
  <c r="L10" i="156"/>
  <c r="F12" i="136" s="1"/>
  <c r="K10" i="156"/>
  <c r="F12" i="137" s="1"/>
  <c r="J10" i="156"/>
  <c r="F12" i="138" s="1"/>
  <c r="I10" i="156"/>
  <c r="F12" i="139" s="1"/>
  <c r="H10" i="156"/>
  <c r="F12" i="140" s="1"/>
  <c r="G10" i="156"/>
  <c r="F12" i="141" s="1"/>
  <c r="F10" i="156"/>
  <c r="F12" i="142" s="1"/>
  <c r="E10" i="156"/>
  <c r="F12" i="143" s="1"/>
  <c r="D10" i="156"/>
  <c r="F12" i="144" s="1"/>
  <c r="C10" i="156"/>
  <c r="F12" i="145" s="1"/>
  <c r="B10" i="156"/>
  <c r="F12" i="146" s="1"/>
  <c r="M9" i="156"/>
  <c r="E12" i="82" s="1"/>
  <c r="L9" i="156"/>
  <c r="E12" i="136" s="1"/>
  <c r="K9" i="156"/>
  <c r="E12" i="137" s="1"/>
  <c r="J9" i="156"/>
  <c r="E12" i="138" s="1"/>
  <c r="I9" i="156"/>
  <c r="E12" i="139" s="1"/>
  <c r="H9" i="156"/>
  <c r="E12" i="140" s="1"/>
  <c r="G9" i="156"/>
  <c r="E12" i="141" s="1"/>
  <c r="F9" i="156"/>
  <c r="E12" i="142" s="1"/>
  <c r="E9" i="156"/>
  <c r="E12" i="143" s="1"/>
  <c r="D9" i="156"/>
  <c r="E12" i="144" s="1"/>
  <c r="C9" i="156"/>
  <c r="E12" i="145" s="1"/>
  <c r="B9" i="156"/>
  <c r="E12" i="146" s="1"/>
  <c r="M13" i="155"/>
  <c r="I11" i="82" s="1"/>
  <c r="L13" i="155"/>
  <c r="I11" i="136" s="1"/>
  <c r="K13" i="155"/>
  <c r="I11" i="137" s="1"/>
  <c r="J13" i="155"/>
  <c r="I11" i="138" s="1"/>
  <c r="I13" i="155"/>
  <c r="I11" i="139" s="1"/>
  <c r="H13" i="155"/>
  <c r="I11" i="140" s="1"/>
  <c r="G13" i="155"/>
  <c r="I11" i="141" s="1"/>
  <c r="F13" i="155"/>
  <c r="I11" i="142" s="1"/>
  <c r="E13" i="155"/>
  <c r="I11" i="143" s="1"/>
  <c r="D13" i="155"/>
  <c r="I11" i="144" s="1"/>
  <c r="C13" i="155"/>
  <c r="I11" i="145" s="1"/>
  <c r="B13" i="155"/>
  <c r="I11" i="146" s="1"/>
  <c r="M8" i="155"/>
  <c r="D11" i="82" s="1"/>
  <c r="L8" i="155"/>
  <c r="D11" i="136" s="1"/>
  <c r="K8" i="155"/>
  <c r="D11" i="137" s="1"/>
  <c r="J8" i="155"/>
  <c r="D11" i="138" s="1"/>
  <c r="I8" i="155"/>
  <c r="D11" i="139" s="1"/>
  <c r="H8" i="155"/>
  <c r="D11" i="140" s="1"/>
  <c r="G8" i="155"/>
  <c r="D11" i="141" s="1"/>
  <c r="F8" i="155"/>
  <c r="D11" i="142" s="1"/>
  <c r="E8" i="155"/>
  <c r="D11" i="143" s="1"/>
  <c r="D8" i="155"/>
  <c r="D11" i="144" s="1"/>
  <c r="C8" i="155"/>
  <c r="D11" i="145" s="1"/>
  <c r="B8" i="155"/>
  <c r="D11" i="146" s="1"/>
  <c r="M7" i="155"/>
  <c r="C11" i="82" s="1"/>
  <c r="L7" i="155"/>
  <c r="C11" i="136" s="1"/>
  <c r="K7" i="155"/>
  <c r="C11" i="137" s="1"/>
  <c r="J7" i="155"/>
  <c r="C11" i="138" s="1"/>
  <c r="I7" i="155"/>
  <c r="C11" i="139" s="1"/>
  <c r="H7" i="155"/>
  <c r="C11" i="140" s="1"/>
  <c r="G7" i="155"/>
  <c r="C11" i="141" s="1"/>
  <c r="F7" i="155"/>
  <c r="C11" i="142" s="1"/>
  <c r="E7" i="155"/>
  <c r="C11" i="143" s="1"/>
  <c r="D7" i="155"/>
  <c r="C7" i="155"/>
  <c r="C11" i="145" s="1"/>
  <c r="B7" i="155"/>
  <c r="C11" i="146" s="1"/>
  <c r="N16" i="155"/>
  <c r="K11" i="147" s="1"/>
  <c r="M16" i="155"/>
  <c r="K11" i="82" s="1"/>
  <c r="L16" i="155"/>
  <c r="K11" i="136" s="1"/>
  <c r="K16" i="155"/>
  <c r="K11" i="137" s="1"/>
  <c r="J16" i="155"/>
  <c r="K11" i="138" s="1"/>
  <c r="I16" i="155"/>
  <c r="K11" i="139" s="1"/>
  <c r="H16" i="155"/>
  <c r="K11" i="140" s="1"/>
  <c r="G16" i="155"/>
  <c r="K11" i="141" s="1"/>
  <c r="F16" i="155"/>
  <c r="K11" i="142" s="1"/>
  <c r="E16" i="155"/>
  <c r="K11" i="143" s="1"/>
  <c r="D16" i="155"/>
  <c r="K11" i="144" s="1"/>
  <c r="C16" i="155"/>
  <c r="K11" i="145" s="1"/>
  <c r="B16" i="155"/>
  <c r="K11" i="146" s="1"/>
  <c r="M15" i="155"/>
  <c r="J11" i="82" s="1"/>
  <c r="L15" i="155"/>
  <c r="J11" i="136" s="1"/>
  <c r="K15" i="155"/>
  <c r="J11" i="137" s="1"/>
  <c r="J15" i="155"/>
  <c r="J11" i="138" s="1"/>
  <c r="I15" i="155"/>
  <c r="J11" i="139" s="1"/>
  <c r="H15" i="155"/>
  <c r="J11" i="140" s="1"/>
  <c r="G15" i="155"/>
  <c r="J11" i="141" s="1"/>
  <c r="F15" i="155"/>
  <c r="J11" i="142" s="1"/>
  <c r="E15" i="155"/>
  <c r="J11" i="143" s="1"/>
  <c r="D15" i="155"/>
  <c r="J11" i="144" s="1"/>
  <c r="C15" i="155"/>
  <c r="J11" i="145" s="1"/>
  <c r="B15" i="155"/>
  <c r="J11" i="146" s="1"/>
  <c r="N12" i="155"/>
  <c r="H11" i="147" s="1"/>
  <c r="M12" i="155"/>
  <c r="H11" i="82" s="1"/>
  <c r="L12" i="155"/>
  <c r="H11" i="136" s="1"/>
  <c r="K12" i="155"/>
  <c r="H11" i="137" s="1"/>
  <c r="J12" i="155"/>
  <c r="H11" i="138" s="1"/>
  <c r="I12" i="155"/>
  <c r="H11" i="139" s="1"/>
  <c r="H12" i="155"/>
  <c r="H11" i="140" s="1"/>
  <c r="G12" i="155"/>
  <c r="H11" i="141" s="1"/>
  <c r="F12" i="155"/>
  <c r="H11" i="142" s="1"/>
  <c r="E12" i="155"/>
  <c r="H11" i="143" s="1"/>
  <c r="D12" i="155"/>
  <c r="H11" i="144" s="1"/>
  <c r="C12" i="155"/>
  <c r="H11" i="145" s="1"/>
  <c r="B12" i="155"/>
  <c r="H11" i="146" s="1"/>
  <c r="N11" i="155"/>
  <c r="G11" i="147" s="1"/>
  <c r="M11" i="155"/>
  <c r="G11" i="82" s="1"/>
  <c r="L11" i="155"/>
  <c r="G11" i="136" s="1"/>
  <c r="K11" i="155"/>
  <c r="G11" i="137" s="1"/>
  <c r="J11" i="155"/>
  <c r="G11" i="138" s="1"/>
  <c r="I11" i="155"/>
  <c r="G11" i="139" s="1"/>
  <c r="H11" i="155"/>
  <c r="G11" i="140" s="1"/>
  <c r="G11" i="155"/>
  <c r="G11" i="141" s="1"/>
  <c r="F11" i="155"/>
  <c r="G11" i="142" s="1"/>
  <c r="E11" i="155"/>
  <c r="G11" i="143" s="1"/>
  <c r="D11" i="155"/>
  <c r="G11" i="144" s="1"/>
  <c r="C11" i="155"/>
  <c r="G11" i="145" s="1"/>
  <c r="B11" i="155"/>
  <c r="G11" i="146" s="1"/>
  <c r="N10" i="155"/>
  <c r="F11" i="147" s="1"/>
  <c r="M10" i="155"/>
  <c r="F11" i="82" s="1"/>
  <c r="L10" i="155"/>
  <c r="F11" i="136" s="1"/>
  <c r="K10" i="155"/>
  <c r="F11" i="137" s="1"/>
  <c r="J10" i="155"/>
  <c r="F11" i="138" s="1"/>
  <c r="I10" i="155"/>
  <c r="F11" i="139" s="1"/>
  <c r="H10" i="155"/>
  <c r="F11" i="140" s="1"/>
  <c r="G10" i="155"/>
  <c r="F11" i="141" s="1"/>
  <c r="F10" i="155"/>
  <c r="F11" i="142" s="1"/>
  <c r="E10" i="155"/>
  <c r="F11" i="143" s="1"/>
  <c r="D10" i="155"/>
  <c r="F11" i="144" s="1"/>
  <c r="C10" i="155"/>
  <c r="F11" i="145" s="1"/>
  <c r="B10" i="155"/>
  <c r="F11" i="146" s="1"/>
  <c r="M9" i="155"/>
  <c r="E11" i="82" s="1"/>
  <c r="L9" i="155"/>
  <c r="E11" i="136" s="1"/>
  <c r="K9" i="155"/>
  <c r="E11" i="137" s="1"/>
  <c r="J9" i="155"/>
  <c r="E11" i="138" s="1"/>
  <c r="I9" i="155"/>
  <c r="E11" i="139" s="1"/>
  <c r="H9" i="155"/>
  <c r="E11" i="140" s="1"/>
  <c r="G9" i="155"/>
  <c r="E11" i="141" s="1"/>
  <c r="F9" i="155"/>
  <c r="E11" i="142" s="1"/>
  <c r="E9" i="155"/>
  <c r="E11" i="143" s="1"/>
  <c r="D9" i="155"/>
  <c r="E11" i="144" s="1"/>
  <c r="C9" i="155"/>
  <c r="E11" i="145" s="1"/>
  <c r="B9" i="155"/>
  <c r="E11" i="146" s="1"/>
  <c r="M13" i="154"/>
  <c r="I10" i="82" s="1"/>
  <c r="L13" i="154"/>
  <c r="I10" i="136" s="1"/>
  <c r="K13" i="154"/>
  <c r="I10" i="137" s="1"/>
  <c r="J13" i="154"/>
  <c r="I10" i="138" s="1"/>
  <c r="I13" i="154"/>
  <c r="I10" i="139" s="1"/>
  <c r="H13" i="154"/>
  <c r="I10" i="140" s="1"/>
  <c r="G13" i="154"/>
  <c r="I10" i="141" s="1"/>
  <c r="F13" i="154"/>
  <c r="I10" i="142" s="1"/>
  <c r="E13" i="154"/>
  <c r="I10" i="143" s="1"/>
  <c r="D13" i="154"/>
  <c r="I10" i="144" s="1"/>
  <c r="C13" i="154"/>
  <c r="I10" i="145" s="1"/>
  <c r="B13" i="154"/>
  <c r="I10" i="146" s="1"/>
  <c r="M8" i="154"/>
  <c r="D10" i="82" s="1"/>
  <c r="L8" i="154"/>
  <c r="D10" i="136" s="1"/>
  <c r="K8" i="154"/>
  <c r="D10" i="137" s="1"/>
  <c r="J8" i="154"/>
  <c r="D10" i="138" s="1"/>
  <c r="I8" i="154"/>
  <c r="D10" i="139" s="1"/>
  <c r="H8" i="154"/>
  <c r="D10" i="140" s="1"/>
  <c r="G8" i="154"/>
  <c r="D10" i="141" s="1"/>
  <c r="F8" i="154"/>
  <c r="D10" i="142" s="1"/>
  <c r="E8" i="154"/>
  <c r="D10" i="143" s="1"/>
  <c r="D8" i="154"/>
  <c r="D10" i="144" s="1"/>
  <c r="C8" i="154"/>
  <c r="D10" i="145" s="1"/>
  <c r="B8" i="154"/>
  <c r="D10" i="146" s="1"/>
  <c r="M7" i="154"/>
  <c r="C10" i="82" s="1"/>
  <c r="L7" i="154"/>
  <c r="C10" i="136" s="1"/>
  <c r="K7" i="154"/>
  <c r="C10" i="137" s="1"/>
  <c r="J7" i="154"/>
  <c r="C10" i="138" s="1"/>
  <c r="I7" i="154"/>
  <c r="C10" i="139" s="1"/>
  <c r="H7" i="154"/>
  <c r="C10" i="140" s="1"/>
  <c r="G7" i="154"/>
  <c r="C10" i="141" s="1"/>
  <c r="F7" i="154"/>
  <c r="C10" i="142" s="1"/>
  <c r="E7" i="154"/>
  <c r="C10" i="143" s="1"/>
  <c r="D7" i="154"/>
  <c r="C10" i="144" s="1"/>
  <c r="C7" i="154"/>
  <c r="C10" i="145" s="1"/>
  <c r="B7" i="154"/>
  <c r="C10" i="146" s="1"/>
  <c r="N16" i="154"/>
  <c r="K10" i="147" s="1"/>
  <c r="M16" i="154"/>
  <c r="K10" i="82" s="1"/>
  <c r="L16" i="154"/>
  <c r="K10" i="136" s="1"/>
  <c r="K16" i="154"/>
  <c r="K10" i="137" s="1"/>
  <c r="J16" i="154"/>
  <c r="K10" i="138" s="1"/>
  <c r="I16" i="154"/>
  <c r="K10" i="139" s="1"/>
  <c r="H16" i="154"/>
  <c r="K10" i="140" s="1"/>
  <c r="G16" i="154"/>
  <c r="K10" i="141" s="1"/>
  <c r="F16" i="154"/>
  <c r="K10" i="142" s="1"/>
  <c r="E16" i="154"/>
  <c r="K10" i="143" s="1"/>
  <c r="D16" i="154"/>
  <c r="K10" i="144" s="1"/>
  <c r="C16" i="154"/>
  <c r="K10" i="145" s="1"/>
  <c r="B16" i="154"/>
  <c r="K10" i="146" s="1"/>
  <c r="M15" i="154"/>
  <c r="J10" i="82" s="1"/>
  <c r="L15" i="154"/>
  <c r="J10" i="136" s="1"/>
  <c r="K15" i="154"/>
  <c r="J10" i="137" s="1"/>
  <c r="J15" i="154"/>
  <c r="J10" i="138" s="1"/>
  <c r="I15" i="154"/>
  <c r="J10" i="139" s="1"/>
  <c r="H15" i="154"/>
  <c r="J10" i="140" s="1"/>
  <c r="G15" i="154"/>
  <c r="J10" i="141" s="1"/>
  <c r="F15" i="154"/>
  <c r="J10" i="142" s="1"/>
  <c r="E15" i="154"/>
  <c r="J10" i="143" s="1"/>
  <c r="D15" i="154"/>
  <c r="J10" i="144" s="1"/>
  <c r="C15" i="154"/>
  <c r="J10" i="145" s="1"/>
  <c r="B15" i="154"/>
  <c r="J10" i="146" s="1"/>
  <c r="N12" i="154"/>
  <c r="H10" i="147" s="1"/>
  <c r="M12" i="154"/>
  <c r="H10" i="82" s="1"/>
  <c r="L12" i="154"/>
  <c r="H10" i="136" s="1"/>
  <c r="K12" i="154"/>
  <c r="H10" i="137" s="1"/>
  <c r="J12" i="154"/>
  <c r="H10" i="138" s="1"/>
  <c r="I12" i="154"/>
  <c r="H10" i="139" s="1"/>
  <c r="H12" i="154"/>
  <c r="H10" i="140" s="1"/>
  <c r="G12" i="154"/>
  <c r="H10" i="141" s="1"/>
  <c r="F12" i="154"/>
  <c r="H10" i="142" s="1"/>
  <c r="E12" i="154"/>
  <c r="H10" i="143" s="1"/>
  <c r="D12" i="154"/>
  <c r="H10" i="144" s="1"/>
  <c r="C12" i="154"/>
  <c r="H10" i="145" s="1"/>
  <c r="B12" i="154"/>
  <c r="H10" i="146" s="1"/>
  <c r="N11" i="154"/>
  <c r="G10" i="147" s="1"/>
  <c r="M11" i="154"/>
  <c r="G10" i="82" s="1"/>
  <c r="L11" i="154"/>
  <c r="G10" i="136" s="1"/>
  <c r="K11" i="154"/>
  <c r="G10" i="137" s="1"/>
  <c r="J11" i="154"/>
  <c r="G10" i="138" s="1"/>
  <c r="I11" i="154"/>
  <c r="G10" i="139" s="1"/>
  <c r="H11" i="154"/>
  <c r="G10" i="140" s="1"/>
  <c r="G11" i="154"/>
  <c r="G10" i="141" s="1"/>
  <c r="F11" i="154"/>
  <c r="G10" i="142" s="1"/>
  <c r="E11" i="154"/>
  <c r="G10" i="143" s="1"/>
  <c r="D11" i="154"/>
  <c r="G10" i="144" s="1"/>
  <c r="C11" i="154"/>
  <c r="G10" i="145" s="1"/>
  <c r="B11" i="154"/>
  <c r="G10" i="146" s="1"/>
  <c r="N10" i="154"/>
  <c r="F10" i="147" s="1"/>
  <c r="M10" i="154"/>
  <c r="F10" i="82" s="1"/>
  <c r="L10" i="154"/>
  <c r="F10" i="136" s="1"/>
  <c r="K10" i="154"/>
  <c r="F10" i="137" s="1"/>
  <c r="J10" i="154"/>
  <c r="F10" i="138" s="1"/>
  <c r="I10" i="154"/>
  <c r="F10" i="139" s="1"/>
  <c r="H10" i="154"/>
  <c r="F10" i="140" s="1"/>
  <c r="G10" i="154"/>
  <c r="F10" i="141" s="1"/>
  <c r="F10" i="154"/>
  <c r="F10" i="142" s="1"/>
  <c r="E10" i="154"/>
  <c r="F10" i="143" s="1"/>
  <c r="D10" i="154"/>
  <c r="F10" i="144" s="1"/>
  <c r="C10" i="154"/>
  <c r="F10" i="145" s="1"/>
  <c r="B10" i="154"/>
  <c r="F10" i="146" s="1"/>
  <c r="M9" i="154"/>
  <c r="E10" i="82" s="1"/>
  <c r="L9" i="154"/>
  <c r="E10" i="136" s="1"/>
  <c r="K9" i="154"/>
  <c r="E10" i="137" s="1"/>
  <c r="J9" i="154"/>
  <c r="E10" i="138" s="1"/>
  <c r="I9" i="154"/>
  <c r="E10" i="139" s="1"/>
  <c r="H9" i="154"/>
  <c r="E10" i="140" s="1"/>
  <c r="G9" i="154"/>
  <c r="E10" i="141" s="1"/>
  <c r="F9" i="154"/>
  <c r="E10" i="142" s="1"/>
  <c r="E9" i="154"/>
  <c r="E10" i="143" s="1"/>
  <c r="D9" i="154"/>
  <c r="E10" i="144" s="1"/>
  <c r="C9" i="154"/>
  <c r="E10" i="145" s="1"/>
  <c r="B9" i="154"/>
  <c r="E10" i="146" s="1"/>
  <c r="M13" i="153"/>
  <c r="I8" i="82" s="1"/>
  <c r="L13" i="153"/>
  <c r="I8" i="136" s="1"/>
  <c r="K13" i="153"/>
  <c r="I8" i="137" s="1"/>
  <c r="J13" i="153"/>
  <c r="I8" i="138" s="1"/>
  <c r="I13" i="153"/>
  <c r="I8" i="139" s="1"/>
  <c r="H13" i="153"/>
  <c r="I8" i="140" s="1"/>
  <c r="G13" i="153"/>
  <c r="I8" i="141" s="1"/>
  <c r="F13" i="153"/>
  <c r="I8" i="142" s="1"/>
  <c r="E13" i="153"/>
  <c r="I8" i="143" s="1"/>
  <c r="D13" i="153"/>
  <c r="I8" i="144" s="1"/>
  <c r="C13" i="153"/>
  <c r="I8" i="145" s="1"/>
  <c r="B13" i="153"/>
  <c r="I8" i="146" s="1"/>
  <c r="M8" i="153"/>
  <c r="D8" i="82" s="1"/>
  <c r="L8" i="153"/>
  <c r="D8" i="136" s="1"/>
  <c r="K8" i="153"/>
  <c r="D8" i="137" s="1"/>
  <c r="J8" i="153"/>
  <c r="D8" i="138" s="1"/>
  <c r="I8" i="153"/>
  <c r="D8" i="139" s="1"/>
  <c r="H8" i="153"/>
  <c r="D8" i="140" s="1"/>
  <c r="G8" i="153"/>
  <c r="D8" i="141" s="1"/>
  <c r="F8" i="153"/>
  <c r="D8" i="142" s="1"/>
  <c r="E8" i="153"/>
  <c r="D8" i="143" s="1"/>
  <c r="D8" i="153"/>
  <c r="D8" i="144" s="1"/>
  <c r="C8" i="153"/>
  <c r="D8" i="145" s="1"/>
  <c r="B8" i="153"/>
  <c r="D8" i="146" s="1"/>
  <c r="M7" i="153"/>
  <c r="C8" i="82" s="1"/>
  <c r="L7" i="153"/>
  <c r="C8" i="136" s="1"/>
  <c r="K7" i="153"/>
  <c r="C8" i="137" s="1"/>
  <c r="J7" i="153"/>
  <c r="C8" i="138" s="1"/>
  <c r="I7" i="153"/>
  <c r="C8" i="139" s="1"/>
  <c r="H7" i="153"/>
  <c r="C8" i="140" s="1"/>
  <c r="G7" i="153"/>
  <c r="C8" i="141" s="1"/>
  <c r="F7" i="153"/>
  <c r="C8" i="142" s="1"/>
  <c r="E7" i="153"/>
  <c r="C8" i="143" s="1"/>
  <c r="D7" i="153"/>
  <c r="C8" i="144" s="1"/>
  <c r="C7" i="153"/>
  <c r="C8" i="145" s="1"/>
  <c r="B7" i="153"/>
  <c r="C8" i="146" s="1"/>
  <c r="M13" i="152"/>
  <c r="I7" i="82" s="1"/>
  <c r="L13" i="152"/>
  <c r="I7" i="136" s="1"/>
  <c r="K13" i="152"/>
  <c r="I7" i="137" s="1"/>
  <c r="J13" i="152"/>
  <c r="I7" i="138" s="1"/>
  <c r="I13" i="152"/>
  <c r="I7" i="139" s="1"/>
  <c r="H13" i="152"/>
  <c r="I7" i="140" s="1"/>
  <c r="G13" i="152"/>
  <c r="I7" i="141" s="1"/>
  <c r="F13" i="152"/>
  <c r="I7" i="142" s="1"/>
  <c r="E13" i="152"/>
  <c r="I7" i="143" s="1"/>
  <c r="D13" i="152"/>
  <c r="I7" i="144" s="1"/>
  <c r="C13" i="152"/>
  <c r="I7" i="145" s="1"/>
  <c r="B13" i="152"/>
  <c r="I7" i="146" s="1"/>
  <c r="M7" i="152"/>
  <c r="C7" i="82" s="1"/>
  <c r="L7" i="152"/>
  <c r="C7" i="136" s="1"/>
  <c r="K7" i="152"/>
  <c r="C7" i="137" s="1"/>
  <c r="J7" i="152"/>
  <c r="C7" i="138" s="1"/>
  <c r="I7" i="152"/>
  <c r="C7" i="139" s="1"/>
  <c r="H7" i="152"/>
  <c r="C7" i="140" s="1"/>
  <c r="G7" i="152"/>
  <c r="C7" i="141" s="1"/>
  <c r="F7" i="152"/>
  <c r="C7" i="142" s="1"/>
  <c r="E7" i="152"/>
  <c r="C7" i="143" s="1"/>
  <c r="D7" i="152"/>
  <c r="C7" i="144" s="1"/>
  <c r="C7" i="152"/>
  <c r="C7" i="145" s="1"/>
  <c r="B7" i="152"/>
  <c r="C7" i="146" s="1"/>
  <c r="M8" i="152"/>
  <c r="D7" i="82" s="1"/>
  <c r="L8" i="152"/>
  <c r="D7" i="136" s="1"/>
  <c r="K8" i="152"/>
  <c r="D7" i="137" s="1"/>
  <c r="J8" i="152"/>
  <c r="D7" i="138" s="1"/>
  <c r="I8" i="152"/>
  <c r="D7" i="139" s="1"/>
  <c r="H8" i="152"/>
  <c r="D7" i="140" s="1"/>
  <c r="G8" i="152"/>
  <c r="D7" i="141" s="1"/>
  <c r="F8" i="152"/>
  <c r="D7" i="142" s="1"/>
  <c r="E8" i="152"/>
  <c r="D7" i="143" s="1"/>
  <c r="D8" i="152"/>
  <c r="D7" i="144" s="1"/>
  <c r="C8" i="152"/>
  <c r="D7" i="145" s="1"/>
  <c r="D7" i="146"/>
  <c r="N16" i="152"/>
  <c r="K7" i="147" s="1"/>
  <c r="M16" i="152"/>
  <c r="K7" i="82" s="1"/>
  <c r="L16" i="152"/>
  <c r="K7" i="136" s="1"/>
  <c r="K16" i="152"/>
  <c r="K7" i="137" s="1"/>
  <c r="J16" i="152"/>
  <c r="K7" i="138" s="1"/>
  <c r="I16" i="152"/>
  <c r="K7" i="139" s="1"/>
  <c r="H16" i="152"/>
  <c r="K7" i="140" s="1"/>
  <c r="G16" i="152"/>
  <c r="K7" i="141" s="1"/>
  <c r="F16" i="152"/>
  <c r="K7" i="142" s="1"/>
  <c r="E16" i="152"/>
  <c r="K7" i="143" s="1"/>
  <c r="D16" i="152"/>
  <c r="K7" i="144" s="1"/>
  <c r="C16" i="152"/>
  <c r="K7" i="145" s="1"/>
  <c r="B16" i="152"/>
  <c r="K7" i="146" s="1"/>
  <c r="M15" i="152"/>
  <c r="J7" i="82" s="1"/>
  <c r="L15" i="152"/>
  <c r="J7" i="136" s="1"/>
  <c r="K15" i="152"/>
  <c r="J7" i="137" s="1"/>
  <c r="J15" i="152"/>
  <c r="J7" i="138" s="1"/>
  <c r="I15" i="152"/>
  <c r="J7" i="139" s="1"/>
  <c r="H15" i="152"/>
  <c r="J7" i="140" s="1"/>
  <c r="G15" i="152"/>
  <c r="J7" i="141" s="1"/>
  <c r="F15" i="152"/>
  <c r="J7" i="142" s="1"/>
  <c r="E15" i="152"/>
  <c r="J7" i="143" s="1"/>
  <c r="D15" i="152"/>
  <c r="J7" i="144" s="1"/>
  <c r="C15" i="152"/>
  <c r="J7" i="145" s="1"/>
  <c r="B15" i="152"/>
  <c r="J7" i="146" s="1"/>
  <c r="N12" i="152"/>
  <c r="H7" i="147" s="1"/>
  <c r="M12" i="152"/>
  <c r="H7" i="82" s="1"/>
  <c r="L12" i="152"/>
  <c r="H7" i="136" s="1"/>
  <c r="K12" i="152"/>
  <c r="H7" i="137" s="1"/>
  <c r="J12" i="152"/>
  <c r="H7" i="138" s="1"/>
  <c r="I12" i="152"/>
  <c r="H7" i="139" s="1"/>
  <c r="H12" i="152"/>
  <c r="H7" i="140" s="1"/>
  <c r="G12" i="152"/>
  <c r="H7" i="141" s="1"/>
  <c r="F12" i="152"/>
  <c r="H7" i="142" s="1"/>
  <c r="E12" i="152"/>
  <c r="H7" i="143" s="1"/>
  <c r="D12" i="152"/>
  <c r="H7" i="144" s="1"/>
  <c r="C12" i="152"/>
  <c r="H7" i="145" s="1"/>
  <c r="B12" i="152"/>
  <c r="H7" i="146" s="1"/>
  <c r="N11" i="152"/>
  <c r="G7" i="147" s="1"/>
  <c r="M11" i="152"/>
  <c r="G7" i="82" s="1"/>
  <c r="L11" i="152"/>
  <c r="G7" i="136" s="1"/>
  <c r="K11" i="152"/>
  <c r="G7" i="137" s="1"/>
  <c r="J11" i="152"/>
  <c r="G7" i="138" s="1"/>
  <c r="I11" i="152"/>
  <c r="G7" i="139" s="1"/>
  <c r="H11" i="152"/>
  <c r="G7" i="140" s="1"/>
  <c r="G11" i="152"/>
  <c r="G7" i="141" s="1"/>
  <c r="F11" i="152"/>
  <c r="G7" i="142" s="1"/>
  <c r="E11" i="152"/>
  <c r="G7" i="143" s="1"/>
  <c r="D11" i="152"/>
  <c r="G7" i="144" s="1"/>
  <c r="C11" i="152"/>
  <c r="G7" i="145" s="1"/>
  <c r="B11" i="152"/>
  <c r="G7" i="146" s="1"/>
  <c r="N10" i="152"/>
  <c r="F7" i="147" s="1"/>
  <c r="M10" i="152"/>
  <c r="F7" i="82" s="1"/>
  <c r="L10" i="152"/>
  <c r="F7" i="136" s="1"/>
  <c r="K10" i="152"/>
  <c r="F7" i="137" s="1"/>
  <c r="J10" i="152"/>
  <c r="F7" i="138" s="1"/>
  <c r="I10" i="152"/>
  <c r="F7" i="139" s="1"/>
  <c r="H10" i="152"/>
  <c r="F7" i="140" s="1"/>
  <c r="G10" i="152"/>
  <c r="F7" i="141" s="1"/>
  <c r="F10" i="152"/>
  <c r="F7" i="142" s="1"/>
  <c r="E10" i="152"/>
  <c r="F7" i="143" s="1"/>
  <c r="D10" i="152"/>
  <c r="F7" i="144" s="1"/>
  <c r="C10" i="152"/>
  <c r="F7" i="145" s="1"/>
  <c r="B10" i="152"/>
  <c r="F7" i="146" s="1"/>
  <c r="M9" i="152"/>
  <c r="E7" i="82" s="1"/>
  <c r="L9" i="152"/>
  <c r="E7" i="136" s="1"/>
  <c r="K9" i="152"/>
  <c r="E7" i="137" s="1"/>
  <c r="J9" i="152"/>
  <c r="E7" i="138" s="1"/>
  <c r="I9" i="152"/>
  <c r="E7" i="139" s="1"/>
  <c r="H9" i="152"/>
  <c r="E7" i="140" s="1"/>
  <c r="G9" i="152"/>
  <c r="E7" i="141" s="1"/>
  <c r="F9" i="152"/>
  <c r="E7" i="142" s="1"/>
  <c r="E9" i="152"/>
  <c r="E7" i="143" s="1"/>
  <c r="D9" i="152"/>
  <c r="E7" i="144" s="1"/>
  <c r="C9" i="152"/>
  <c r="E7" i="145" s="1"/>
  <c r="B9" i="152"/>
  <c r="E7" i="146" s="1"/>
  <c r="N16" i="151"/>
  <c r="K6" i="147" s="1"/>
  <c r="M16" i="151"/>
  <c r="K6" i="82" s="1"/>
  <c r="L16" i="151"/>
  <c r="K6" i="136" s="1"/>
  <c r="K16" i="151"/>
  <c r="K6" i="137" s="1"/>
  <c r="J16" i="151"/>
  <c r="K6" i="138" s="1"/>
  <c r="I16" i="151"/>
  <c r="K6" i="139" s="1"/>
  <c r="H16" i="151"/>
  <c r="K6" i="140" s="1"/>
  <c r="G16" i="151"/>
  <c r="K6" i="141" s="1"/>
  <c r="F16" i="151"/>
  <c r="K6" i="142" s="1"/>
  <c r="E16" i="151"/>
  <c r="K6" i="143" s="1"/>
  <c r="D16" i="151"/>
  <c r="K6" i="144" s="1"/>
  <c r="C16" i="151"/>
  <c r="K6" i="145" s="1"/>
  <c r="B16" i="151"/>
  <c r="K6" i="146" s="1"/>
  <c r="M15" i="151"/>
  <c r="J6" i="82" s="1"/>
  <c r="L15" i="151"/>
  <c r="J6" i="136" s="1"/>
  <c r="K15" i="151"/>
  <c r="J6" i="137" s="1"/>
  <c r="J15" i="151"/>
  <c r="J6" i="138" s="1"/>
  <c r="I15" i="151"/>
  <c r="J6" i="139" s="1"/>
  <c r="H15" i="151"/>
  <c r="J6" i="140" s="1"/>
  <c r="G15" i="151"/>
  <c r="J6" i="141" s="1"/>
  <c r="F15" i="151"/>
  <c r="J6" i="142" s="1"/>
  <c r="E15" i="151"/>
  <c r="J6" i="143" s="1"/>
  <c r="D15" i="151"/>
  <c r="J6" i="144" s="1"/>
  <c r="C15" i="151"/>
  <c r="J6" i="145" s="1"/>
  <c r="B15" i="151"/>
  <c r="J6" i="146" s="1"/>
  <c r="N12" i="151"/>
  <c r="H6" i="147" s="1"/>
  <c r="M12" i="151"/>
  <c r="H6" i="82" s="1"/>
  <c r="L12" i="151"/>
  <c r="H6" i="136" s="1"/>
  <c r="K12" i="151"/>
  <c r="H6" i="137" s="1"/>
  <c r="J12" i="151"/>
  <c r="H6" i="138" s="1"/>
  <c r="I12" i="151"/>
  <c r="H6" i="139" s="1"/>
  <c r="H12" i="151"/>
  <c r="H6" i="140" s="1"/>
  <c r="G12" i="151"/>
  <c r="H6" i="141" s="1"/>
  <c r="F12" i="151"/>
  <c r="H6" i="142" s="1"/>
  <c r="E12" i="151"/>
  <c r="H6" i="143" s="1"/>
  <c r="D12" i="151"/>
  <c r="H6" i="144" s="1"/>
  <c r="C12" i="151"/>
  <c r="H6" i="145" s="1"/>
  <c r="B12" i="151"/>
  <c r="H6" i="146" s="1"/>
  <c r="N11" i="151"/>
  <c r="G6" i="147" s="1"/>
  <c r="M11" i="151"/>
  <c r="G6" i="82" s="1"/>
  <c r="L11" i="151"/>
  <c r="G6" i="136" s="1"/>
  <c r="K11" i="151"/>
  <c r="G6" i="137" s="1"/>
  <c r="J11" i="151"/>
  <c r="G6" i="138" s="1"/>
  <c r="I11" i="151"/>
  <c r="G6" i="139" s="1"/>
  <c r="H11" i="151"/>
  <c r="G6" i="140" s="1"/>
  <c r="G11" i="151"/>
  <c r="G6" i="141" s="1"/>
  <c r="F11" i="151"/>
  <c r="G6" i="142" s="1"/>
  <c r="E11" i="151"/>
  <c r="G6" i="143" s="1"/>
  <c r="D11" i="151"/>
  <c r="G6" i="144" s="1"/>
  <c r="C11" i="151"/>
  <c r="G6" i="145" s="1"/>
  <c r="B11" i="151"/>
  <c r="G6" i="146" s="1"/>
  <c r="N10" i="151"/>
  <c r="F6" i="147" s="1"/>
  <c r="M10" i="151"/>
  <c r="F6" i="82" s="1"/>
  <c r="L10" i="151"/>
  <c r="F6" i="136" s="1"/>
  <c r="K10" i="151"/>
  <c r="F6" i="137" s="1"/>
  <c r="J10" i="151"/>
  <c r="F6" i="138" s="1"/>
  <c r="I10" i="151"/>
  <c r="F6" i="139" s="1"/>
  <c r="H10" i="151"/>
  <c r="F6" i="140" s="1"/>
  <c r="G10" i="151"/>
  <c r="F6" i="141" s="1"/>
  <c r="F10" i="151"/>
  <c r="F6" i="142" s="1"/>
  <c r="E10" i="151"/>
  <c r="F6" i="143" s="1"/>
  <c r="D10" i="151"/>
  <c r="F6" i="144" s="1"/>
  <c r="C10" i="151"/>
  <c r="F6" i="145" s="1"/>
  <c r="B10" i="151"/>
  <c r="F6" i="146" s="1"/>
  <c r="M9" i="151"/>
  <c r="E6" i="82" s="1"/>
  <c r="L9" i="151"/>
  <c r="E6" i="136" s="1"/>
  <c r="K9" i="151"/>
  <c r="E6" i="137" s="1"/>
  <c r="J9" i="151"/>
  <c r="E6" i="138" s="1"/>
  <c r="I9" i="151"/>
  <c r="E6" i="139" s="1"/>
  <c r="H9" i="151"/>
  <c r="E6" i="140" s="1"/>
  <c r="G9" i="151"/>
  <c r="E6" i="141" s="1"/>
  <c r="F9" i="151"/>
  <c r="E6" i="142" s="1"/>
  <c r="E9" i="151"/>
  <c r="E6" i="143" s="1"/>
  <c r="D9" i="151"/>
  <c r="E6" i="144" s="1"/>
  <c r="C9" i="151"/>
  <c r="E6" i="145" s="1"/>
  <c r="B9" i="151"/>
  <c r="E6" i="146" s="1"/>
  <c r="I6" i="82"/>
  <c r="I6" i="136"/>
  <c r="I6" i="137"/>
  <c r="I6" i="138"/>
  <c r="I6" i="139"/>
  <c r="I6" i="140"/>
  <c r="I6" i="141"/>
  <c r="I6" i="142"/>
  <c r="I6" i="143"/>
  <c r="I6" i="144"/>
  <c r="I6" i="145"/>
  <c r="I6" i="146"/>
  <c r="D6" i="82"/>
  <c r="D6" i="136"/>
  <c r="D6" i="137"/>
  <c r="D6" i="138"/>
  <c r="D6" i="139"/>
  <c r="D6" i="140"/>
  <c r="D6" i="141"/>
  <c r="D6" i="142"/>
  <c r="D6" i="143"/>
  <c r="D6" i="144"/>
  <c r="D6" i="145"/>
  <c r="D6" i="146"/>
  <c r="C6" i="82"/>
  <c r="C6" i="136"/>
  <c r="C6" i="137"/>
  <c r="C6" i="138"/>
  <c r="C6" i="139"/>
  <c r="C6" i="140"/>
  <c r="C6" i="141"/>
  <c r="C6" i="142"/>
  <c r="C6" i="143"/>
  <c r="C6" i="144"/>
  <c r="C6" i="145"/>
  <c r="C6" i="146"/>
  <c r="K6" i="160" l="1"/>
  <c r="B16" i="137" s="1"/>
  <c r="I6" i="156"/>
  <c r="B12" i="139" s="1"/>
  <c r="C12" i="139"/>
  <c r="M6" i="158"/>
  <c r="B14" i="82" s="1"/>
  <c r="D14" i="82"/>
  <c r="D6" i="155"/>
  <c r="B11" i="144" s="1"/>
  <c r="C11" i="144"/>
  <c r="D6" i="157"/>
  <c r="B13" i="144" s="1"/>
  <c r="C13" i="144"/>
  <c r="L6" i="157"/>
  <c r="B13" i="136" s="1"/>
  <c r="D6" i="159"/>
  <c r="B15" i="144" s="1"/>
  <c r="C15" i="144"/>
  <c r="C6" i="160"/>
  <c r="B16" i="145" s="1"/>
  <c r="C16" i="145"/>
  <c r="E6" i="151"/>
  <c r="B6" i="143" s="1"/>
  <c r="E6" i="157"/>
  <c r="B13" i="143" s="1"/>
  <c r="D13" i="143"/>
  <c r="E6" i="158"/>
  <c r="B14" i="143" s="1"/>
  <c r="D14" i="143"/>
  <c r="J6" i="156"/>
  <c r="B12" i="138" s="1"/>
  <c r="C6" i="155"/>
  <c r="B11" i="145" s="1"/>
  <c r="D6" i="160"/>
  <c r="B16" i="144" s="1"/>
  <c r="L6" i="160"/>
  <c r="B16" i="136" s="1"/>
  <c r="M6" i="160"/>
  <c r="B16" i="82" s="1"/>
  <c r="F6" i="152"/>
  <c r="B7" i="142" s="1"/>
  <c r="F6" i="153"/>
  <c r="B8" i="142" s="1"/>
  <c r="B6" i="154"/>
  <c r="B10" i="146" s="1"/>
  <c r="F6" i="154"/>
  <c r="B10" i="142" s="1"/>
  <c r="C6" i="158"/>
  <c r="B14" i="145" s="1"/>
  <c r="F6" i="151"/>
  <c r="B6" i="142" s="1"/>
  <c r="E6" i="152"/>
  <c r="B7" i="143" s="1"/>
  <c r="M6" i="152"/>
  <c r="B7" i="82" s="1"/>
  <c r="M6" i="154"/>
  <c r="B10" i="82" s="1"/>
  <c r="F6" i="156"/>
  <c r="B12" i="142" s="1"/>
  <c r="D6" i="158"/>
  <c r="B14" i="144" s="1"/>
  <c r="L6" i="158"/>
  <c r="B14" i="136" s="1"/>
  <c r="F6" i="160"/>
  <c r="B16" i="142" s="1"/>
  <c r="F6" i="161"/>
  <c r="B17" i="142" s="1"/>
  <c r="N6" i="162"/>
  <c r="B18" i="147" s="1"/>
  <c r="M6" i="155"/>
  <c r="B11" i="82" s="1"/>
  <c r="N15" i="156"/>
  <c r="J12" i="147" s="1"/>
  <c r="F6" i="158"/>
  <c r="B14" i="142" s="1"/>
  <c r="K6" i="154"/>
  <c r="B10" i="137" s="1"/>
  <c r="F6" i="155"/>
  <c r="B11" i="142" s="1"/>
  <c r="J6" i="155"/>
  <c r="B11" i="138" s="1"/>
  <c r="L6" i="156"/>
  <c r="B12" i="136" s="1"/>
  <c r="H6" i="156"/>
  <c r="B12" i="140" s="1"/>
  <c r="N13" i="152"/>
  <c r="I7" i="147" s="1"/>
  <c r="N9" i="155"/>
  <c r="E11" i="147" s="1"/>
  <c r="N6" i="164"/>
  <c r="B20" i="147" s="1"/>
  <c r="C6" i="151"/>
  <c r="B6" i="145" s="1"/>
  <c r="K6" i="151"/>
  <c r="B6" i="137" s="1"/>
  <c r="G6" i="151"/>
  <c r="B6" i="141" s="1"/>
  <c r="M6" i="153"/>
  <c r="B8" i="82" s="1"/>
  <c r="N9" i="157"/>
  <c r="E13" i="147" s="1"/>
  <c r="F6" i="157"/>
  <c r="B13" i="142" s="1"/>
  <c r="N8" i="157"/>
  <c r="D13" i="147" s="1"/>
  <c r="K6" i="158"/>
  <c r="B14" i="137" s="1"/>
  <c r="N7" i="159"/>
  <c r="C15" i="147" s="1"/>
  <c r="J6" i="159"/>
  <c r="B15" i="138" s="1"/>
  <c r="N13" i="159"/>
  <c r="I15" i="147" s="1"/>
  <c r="D6" i="161"/>
  <c r="B17" i="144" s="1"/>
  <c r="L6" i="161"/>
  <c r="B17" i="136" s="1"/>
  <c r="N13" i="154"/>
  <c r="I10" i="147" s="1"/>
  <c r="C6" i="157"/>
  <c r="B13" i="145" s="1"/>
  <c r="C6" i="159"/>
  <c r="B15" i="145" s="1"/>
  <c r="K6" i="159"/>
  <c r="B15" i="137" s="1"/>
  <c r="M6" i="161"/>
  <c r="B17" i="82" s="1"/>
  <c r="N8" i="155"/>
  <c r="D11" i="147" s="1"/>
  <c r="D6" i="151"/>
  <c r="B6" i="144" s="1"/>
  <c r="G6" i="153"/>
  <c r="B8" i="141" s="1"/>
  <c r="C6" i="153"/>
  <c r="B8" i="145" s="1"/>
  <c r="E6" i="154"/>
  <c r="B10" i="143" s="1"/>
  <c r="E6" i="156"/>
  <c r="B12" i="143" s="1"/>
  <c r="L6" i="159"/>
  <c r="B15" i="136" s="1"/>
  <c r="M6" i="151"/>
  <c r="B6" i="82" s="1"/>
  <c r="D6" i="152"/>
  <c r="B7" i="144" s="1"/>
  <c r="L6" i="152"/>
  <c r="B7" i="136" s="1"/>
  <c r="H6" i="153"/>
  <c r="B8" i="140" s="1"/>
  <c r="D6" i="153"/>
  <c r="B8" i="144" s="1"/>
  <c r="N13" i="155"/>
  <c r="I11" i="147" s="1"/>
  <c r="E6" i="159"/>
  <c r="B15" i="143" s="1"/>
  <c r="K6" i="161"/>
  <c r="B17" i="137" s="1"/>
  <c r="N6" i="163"/>
  <c r="B19" i="147" s="1"/>
  <c r="N7" i="157"/>
  <c r="C13" i="147" s="1"/>
  <c r="N9" i="158"/>
  <c r="E14" i="147" s="1"/>
  <c r="N8" i="158"/>
  <c r="D14" i="147" s="1"/>
  <c r="N7" i="160"/>
  <c r="C16" i="147" s="1"/>
  <c r="N13" i="160"/>
  <c r="I16" i="147" s="1"/>
  <c r="N9" i="161"/>
  <c r="E17" i="147" s="1"/>
  <c r="N9" i="153"/>
  <c r="E8" i="147" s="1"/>
  <c r="N8" i="153"/>
  <c r="D8" i="147" s="1"/>
  <c r="N15" i="154"/>
  <c r="J10" i="147" s="1"/>
  <c r="C6" i="154"/>
  <c r="B10" i="145" s="1"/>
  <c r="N13" i="156"/>
  <c r="I12" i="147" s="1"/>
  <c r="M6" i="157"/>
  <c r="B13" i="82" s="1"/>
  <c r="M6" i="159"/>
  <c r="B15" i="82" s="1"/>
  <c r="N15" i="160"/>
  <c r="J16" i="147" s="1"/>
  <c r="N15" i="151"/>
  <c r="J6" i="147" s="1"/>
  <c r="N15" i="152"/>
  <c r="J7" i="147" s="1"/>
  <c r="N15" i="159"/>
  <c r="J15" i="147" s="1"/>
  <c r="M6" i="156"/>
  <c r="B12" i="82" s="1"/>
  <c r="N7" i="158"/>
  <c r="C14" i="147" s="1"/>
  <c r="N7" i="153"/>
  <c r="C8" i="147" s="1"/>
  <c r="N13" i="153"/>
  <c r="I8" i="147" s="1"/>
  <c r="N9" i="156"/>
  <c r="E12" i="147" s="1"/>
  <c r="N8" i="156"/>
  <c r="D12" i="147" s="1"/>
  <c r="N15" i="158"/>
  <c r="J14" i="147" s="1"/>
  <c r="N9" i="160"/>
  <c r="E16" i="147" s="1"/>
  <c r="N15" i="161"/>
  <c r="J17" i="147" s="1"/>
  <c r="N7" i="156"/>
  <c r="C12" i="147" s="1"/>
  <c r="I6" i="153"/>
  <c r="B8" i="139" s="1"/>
  <c r="J6" i="154"/>
  <c r="B10" i="138" s="1"/>
  <c r="N13" i="158"/>
  <c r="I14" i="147" s="1"/>
  <c r="N13" i="161"/>
  <c r="I17" i="147" s="1"/>
  <c r="B6" i="151"/>
  <c r="B6" i="146" s="1"/>
  <c r="N9" i="151"/>
  <c r="E6" i="147" s="1"/>
  <c r="N9" i="152"/>
  <c r="E7" i="147" s="1"/>
  <c r="N7" i="152"/>
  <c r="C7" i="147" s="1"/>
  <c r="N15" i="153"/>
  <c r="J8" i="147" s="1"/>
  <c r="H6" i="154"/>
  <c r="B10" i="140" s="1"/>
  <c r="N8" i="154"/>
  <c r="D10" i="147" s="1"/>
  <c r="L6" i="154"/>
  <c r="B10" i="136" s="1"/>
  <c r="C6" i="156"/>
  <c r="B12" i="145" s="1"/>
  <c r="K6" i="156"/>
  <c r="B12" i="137" s="1"/>
  <c r="N13" i="157"/>
  <c r="I13" i="147" s="1"/>
  <c r="N9" i="159"/>
  <c r="E15" i="147" s="1"/>
  <c r="F6" i="159"/>
  <c r="B15" i="142" s="1"/>
  <c r="N8" i="159"/>
  <c r="D15" i="147" s="1"/>
  <c r="N7" i="155"/>
  <c r="C11" i="147" s="1"/>
  <c r="L6" i="151"/>
  <c r="B6" i="136" s="1"/>
  <c r="E6" i="153"/>
  <c r="B8" i="143" s="1"/>
  <c r="N9" i="154"/>
  <c r="E10" i="147" s="1"/>
  <c r="L6" i="155"/>
  <c r="B11" i="136" s="1"/>
  <c r="N8" i="160"/>
  <c r="D16" i="147" s="1"/>
  <c r="N13" i="151"/>
  <c r="I6" i="147" s="1"/>
  <c r="N15" i="155"/>
  <c r="J11" i="147" s="1"/>
  <c r="K6" i="155"/>
  <c r="B11" i="137" s="1"/>
  <c r="N15" i="157"/>
  <c r="J13" i="147" s="1"/>
  <c r="K6" i="157"/>
  <c r="B13" i="137" s="1"/>
  <c r="E6" i="160"/>
  <c r="B16" i="143" s="1"/>
  <c r="E6" i="161"/>
  <c r="B17" i="143" s="1"/>
  <c r="G6" i="161"/>
  <c r="B17" i="141" s="1"/>
  <c r="H6" i="161"/>
  <c r="B17" i="140" s="1"/>
  <c r="I6" i="161"/>
  <c r="B17" i="139" s="1"/>
  <c r="N7" i="161"/>
  <c r="C17" i="147" s="1"/>
  <c r="B6" i="161"/>
  <c r="B17" i="146" s="1"/>
  <c r="J6" i="161"/>
  <c r="B17" i="138" s="1"/>
  <c r="N8" i="161"/>
  <c r="D17" i="147" s="1"/>
  <c r="C6" i="161"/>
  <c r="B17" i="145" s="1"/>
  <c r="J6" i="160"/>
  <c r="B16" i="138" s="1"/>
  <c r="G6" i="160"/>
  <c r="B16" i="141" s="1"/>
  <c r="H6" i="160"/>
  <c r="B16" i="140" s="1"/>
  <c r="I6" i="160"/>
  <c r="B16" i="139" s="1"/>
  <c r="B6" i="160"/>
  <c r="B16" i="146" s="1"/>
  <c r="I6" i="159"/>
  <c r="B15" i="139" s="1"/>
  <c r="G6" i="159"/>
  <c r="B15" i="141" s="1"/>
  <c r="H6" i="159"/>
  <c r="B15" i="140" s="1"/>
  <c r="B6" i="159"/>
  <c r="B15" i="146" s="1"/>
  <c r="I6" i="158"/>
  <c r="B14" i="139" s="1"/>
  <c r="J6" i="158"/>
  <c r="B14" i="138" s="1"/>
  <c r="G6" i="158"/>
  <c r="B14" i="141" s="1"/>
  <c r="H6" i="158"/>
  <c r="B14" i="140" s="1"/>
  <c r="B6" i="158"/>
  <c r="B14" i="146" s="1"/>
  <c r="I6" i="157"/>
  <c r="B13" i="139" s="1"/>
  <c r="J6" i="157"/>
  <c r="B13" i="138" s="1"/>
  <c r="G6" i="157"/>
  <c r="B13" i="141" s="1"/>
  <c r="H6" i="157"/>
  <c r="B13" i="140" s="1"/>
  <c r="B6" i="157"/>
  <c r="B13" i="146" s="1"/>
  <c r="B6" i="156"/>
  <c r="B12" i="146" s="1"/>
  <c r="G6" i="156"/>
  <c r="B12" i="141" s="1"/>
  <c r="D6" i="156"/>
  <c r="B12" i="144" s="1"/>
  <c r="I6" i="155"/>
  <c r="B11" i="139" s="1"/>
  <c r="B6" i="155"/>
  <c r="B11" i="146" s="1"/>
  <c r="H6" i="155"/>
  <c r="B11" i="140" s="1"/>
  <c r="G6" i="155"/>
  <c r="B11" i="141" s="1"/>
  <c r="E6" i="155"/>
  <c r="B11" i="143" s="1"/>
  <c r="D6" i="154"/>
  <c r="B10" i="144" s="1"/>
  <c r="G6" i="154"/>
  <c r="B10" i="141" s="1"/>
  <c r="I6" i="154"/>
  <c r="B10" i="139" s="1"/>
  <c r="N7" i="154"/>
  <c r="C10" i="147" s="1"/>
  <c r="J6" i="153"/>
  <c r="B8" i="138" s="1"/>
  <c r="K6" i="153"/>
  <c r="B8" i="137" s="1"/>
  <c r="L6" i="153"/>
  <c r="B8" i="136" s="1"/>
  <c r="B6" i="153"/>
  <c r="B8" i="146" s="1"/>
  <c r="G6" i="152"/>
  <c r="B7" i="141" s="1"/>
  <c r="N8" i="152"/>
  <c r="D7" i="147" s="1"/>
  <c r="H6" i="152"/>
  <c r="B7" i="140" s="1"/>
  <c r="I6" i="152"/>
  <c r="B7" i="139" s="1"/>
  <c r="J6" i="152"/>
  <c r="B7" i="138" s="1"/>
  <c r="C6" i="152"/>
  <c r="B7" i="145" s="1"/>
  <c r="K6" i="152"/>
  <c r="B7" i="137" s="1"/>
  <c r="B6" i="152"/>
  <c r="B7" i="146" s="1"/>
  <c r="H6" i="151"/>
  <c r="B6" i="140" s="1"/>
  <c r="N8" i="151"/>
  <c r="D6" i="147" s="1"/>
  <c r="I6" i="151"/>
  <c r="B6" i="139" s="1"/>
  <c r="J6" i="151"/>
  <c r="B6" i="138" s="1"/>
  <c r="N7" i="151"/>
  <c r="C6" i="147" s="1"/>
  <c r="N16" i="128"/>
  <c r="K50" i="147" s="1"/>
  <c r="M16" i="128"/>
  <c r="K50" i="82" s="1"/>
  <c r="L16" i="128"/>
  <c r="K50" i="136" s="1"/>
  <c r="K16" i="128"/>
  <c r="K50" i="137" s="1"/>
  <c r="J16" i="128"/>
  <c r="K50" i="138" s="1"/>
  <c r="I16" i="128"/>
  <c r="K50" i="139" s="1"/>
  <c r="H16" i="128"/>
  <c r="K50" i="140" s="1"/>
  <c r="G16" i="128"/>
  <c r="K50" i="141" s="1"/>
  <c r="F16" i="128"/>
  <c r="K50" i="142" s="1"/>
  <c r="E16" i="128"/>
  <c r="K50" i="143" s="1"/>
  <c r="D16" i="128"/>
  <c r="K50" i="144" s="1"/>
  <c r="C16" i="128"/>
  <c r="K50" i="145" s="1"/>
  <c r="B16" i="128"/>
  <c r="K50" i="146" s="1"/>
  <c r="M15" i="128"/>
  <c r="J50" i="82" s="1"/>
  <c r="J58" i="82" s="1"/>
  <c r="L15" i="128"/>
  <c r="J50" i="136" s="1"/>
  <c r="J58" i="136" s="1"/>
  <c r="K15" i="128"/>
  <c r="J50" i="137" s="1"/>
  <c r="J58" i="137" s="1"/>
  <c r="J15" i="128"/>
  <c r="J50" i="138" s="1"/>
  <c r="J58" i="138" s="1"/>
  <c r="I15" i="128"/>
  <c r="J50" i="139" s="1"/>
  <c r="J58" i="139" s="1"/>
  <c r="H15" i="128"/>
  <c r="J50" i="140" s="1"/>
  <c r="J58" i="140" s="1"/>
  <c r="G15" i="128"/>
  <c r="J50" i="141" s="1"/>
  <c r="J58" i="141" s="1"/>
  <c r="F15" i="128"/>
  <c r="J50" i="142" s="1"/>
  <c r="J58" i="142" s="1"/>
  <c r="E15" i="128"/>
  <c r="J50" i="143" s="1"/>
  <c r="J58" i="143" s="1"/>
  <c r="D15" i="128"/>
  <c r="J50" i="144" s="1"/>
  <c r="J58" i="144" s="1"/>
  <c r="C15" i="128"/>
  <c r="J50" i="145" s="1"/>
  <c r="J58" i="145" s="1"/>
  <c r="B15" i="128"/>
  <c r="J50" i="146" s="1"/>
  <c r="J58" i="146" s="1"/>
  <c r="M9" i="128"/>
  <c r="E50" i="82" s="1"/>
  <c r="E58" i="82" s="1"/>
  <c r="L9" i="128"/>
  <c r="E50" i="136" s="1"/>
  <c r="E58" i="136" s="1"/>
  <c r="K9" i="128"/>
  <c r="E50" i="137" s="1"/>
  <c r="E58" i="137" s="1"/>
  <c r="J9" i="128"/>
  <c r="E50" i="138" s="1"/>
  <c r="E58" i="138" s="1"/>
  <c r="I9" i="128"/>
  <c r="E50" i="139" s="1"/>
  <c r="E58" i="139" s="1"/>
  <c r="H9" i="128"/>
  <c r="E50" i="140" s="1"/>
  <c r="E58" i="140" s="1"/>
  <c r="G9" i="128"/>
  <c r="E50" i="141" s="1"/>
  <c r="E58" i="141" s="1"/>
  <c r="F9" i="128"/>
  <c r="E50" i="142" s="1"/>
  <c r="E58" i="142" s="1"/>
  <c r="E9" i="128"/>
  <c r="E50" i="143" s="1"/>
  <c r="E58" i="143" s="1"/>
  <c r="D9" i="128"/>
  <c r="E50" i="144" s="1"/>
  <c r="E58" i="144" s="1"/>
  <c r="C9" i="128"/>
  <c r="E50" i="145" s="1"/>
  <c r="E58" i="145" s="1"/>
  <c r="B9" i="128"/>
  <c r="E50" i="146" s="1"/>
  <c r="E58" i="146" s="1"/>
  <c r="N6" i="151" l="1"/>
  <c r="B6" i="147" s="1"/>
  <c r="N6" i="154"/>
  <c r="B10" i="147" s="1"/>
  <c r="N6" i="153"/>
  <c r="B8" i="147" s="1"/>
  <c r="N6" i="156"/>
  <c r="B12" i="147" s="1"/>
  <c r="N6" i="158"/>
  <c r="B14" i="147" s="1"/>
  <c r="N6" i="160"/>
  <c r="B16" i="147" s="1"/>
  <c r="N6" i="157"/>
  <c r="B13" i="147" s="1"/>
  <c r="N6" i="159"/>
  <c r="B15" i="147" s="1"/>
  <c r="N6" i="161"/>
  <c r="B17" i="147" s="1"/>
  <c r="N6" i="155"/>
  <c r="B11" i="147" s="1"/>
  <c r="N6" i="152"/>
  <c r="B7" i="147" s="1"/>
  <c r="M13" i="128"/>
  <c r="I50" i="82" s="1"/>
  <c r="I58" i="82" s="1"/>
  <c r="L13" i="128"/>
  <c r="I50" i="136" s="1"/>
  <c r="I58" i="136" s="1"/>
  <c r="K13" i="128"/>
  <c r="I50" i="137" s="1"/>
  <c r="I58" i="137" s="1"/>
  <c r="J13" i="128"/>
  <c r="I50" i="138" s="1"/>
  <c r="I58" i="138" s="1"/>
  <c r="I13" i="128"/>
  <c r="I50" i="139" s="1"/>
  <c r="I58" i="139" s="1"/>
  <c r="H13" i="128"/>
  <c r="I50" i="140" s="1"/>
  <c r="I58" i="140" s="1"/>
  <c r="G13" i="128"/>
  <c r="I50" i="141" s="1"/>
  <c r="I58" i="141" s="1"/>
  <c r="F13" i="128"/>
  <c r="I50" i="142" s="1"/>
  <c r="I58" i="142" s="1"/>
  <c r="E13" i="128"/>
  <c r="I50" i="143" s="1"/>
  <c r="I58" i="143" s="1"/>
  <c r="D13" i="128"/>
  <c r="I50" i="144" s="1"/>
  <c r="I58" i="144" s="1"/>
  <c r="C13" i="128"/>
  <c r="I50" i="145" s="1"/>
  <c r="I58" i="145" s="1"/>
  <c r="B13" i="128"/>
  <c r="I50" i="146" s="1"/>
  <c r="I58" i="146" s="1"/>
  <c r="M8" i="128"/>
  <c r="D50" i="82" s="1"/>
  <c r="D58" i="82" s="1"/>
  <c r="L8" i="128"/>
  <c r="D50" i="136" s="1"/>
  <c r="D58" i="136" s="1"/>
  <c r="K8" i="128"/>
  <c r="D50" i="137" s="1"/>
  <c r="D58" i="137" s="1"/>
  <c r="J8" i="128"/>
  <c r="D50" i="138" s="1"/>
  <c r="D58" i="138" s="1"/>
  <c r="I8" i="128"/>
  <c r="D50" i="139" s="1"/>
  <c r="D58" i="139" s="1"/>
  <c r="H8" i="128"/>
  <c r="D50" i="140" s="1"/>
  <c r="D58" i="140" s="1"/>
  <c r="G8" i="128"/>
  <c r="D50" i="141" s="1"/>
  <c r="D58" i="141" s="1"/>
  <c r="F8" i="128"/>
  <c r="D50" i="142" s="1"/>
  <c r="D58" i="142" s="1"/>
  <c r="E8" i="128"/>
  <c r="D50" i="143" s="1"/>
  <c r="D58" i="143" s="1"/>
  <c r="D8" i="128"/>
  <c r="D50" i="144" s="1"/>
  <c r="D58" i="144" s="1"/>
  <c r="C8" i="128"/>
  <c r="D50" i="145" s="1"/>
  <c r="D58" i="145" s="1"/>
  <c r="B8" i="128"/>
  <c r="D50" i="146" s="1"/>
  <c r="D58" i="146" s="1"/>
  <c r="M7" i="128"/>
  <c r="C50" i="82" s="1"/>
  <c r="C58" i="82" s="1"/>
  <c r="L7" i="128"/>
  <c r="C50" i="136" s="1"/>
  <c r="C58" i="136" s="1"/>
  <c r="K7" i="128"/>
  <c r="C50" i="137" s="1"/>
  <c r="C58" i="137" s="1"/>
  <c r="J7" i="128"/>
  <c r="C50" i="138" s="1"/>
  <c r="C58" i="138" s="1"/>
  <c r="I7" i="128"/>
  <c r="C50" i="139" s="1"/>
  <c r="C58" i="139" s="1"/>
  <c r="H7" i="128"/>
  <c r="C50" i="140" s="1"/>
  <c r="C58" i="140" s="1"/>
  <c r="G7" i="128"/>
  <c r="C50" i="141" s="1"/>
  <c r="C58" i="141" s="1"/>
  <c r="F7" i="128"/>
  <c r="C50" i="142" s="1"/>
  <c r="C58" i="142" s="1"/>
  <c r="E7" i="128"/>
  <c r="C50" i="143" s="1"/>
  <c r="C58" i="143" s="1"/>
  <c r="D7" i="128"/>
  <c r="C50" i="144" s="1"/>
  <c r="C58" i="144" s="1"/>
  <c r="C7" i="128"/>
  <c r="C50" i="145" s="1"/>
  <c r="C58" i="145" s="1"/>
  <c r="B7" i="128"/>
  <c r="C50" i="146" s="1"/>
  <c r="C58" i="146" s="1"/>
  <c r="N12" i="128"/>
  <c r="H50" i="147" s="1"/>
  <c r="M12" i="128"/>
  <c r="H50" i="82" s="1"/>
  <c r="L12" i="128"/>
  <c r="H50" i="136" s="1"/>
  <c r="K12" i="128"/>
  <c r="H50" i="137" s="1"/>
  <c r="J12" i="128"/>
  <c r="H50" i="138" s="1"/>
  <c r="I12" i="128"/>
  <c r="H50" i="139" s="1"/>
  <c r="H12" i="128"/>
  <c r="H50" i="140" s="1"/>
  <c r="G12" i="128"/>
  <c r="H50" i="141" s="1"/>
  <c r="F12" i="128"/>
  <c r="H50" i="142" s="1"/>
  <c r="E12" i="128"/>
  <c r="H50" i="143" s="1"/>
  <c r="D12" i="128"/>
  <c r="H50" i="144" s="1"/>
  <c r="C12" i="128"/>
  <c r="H50" i="145" s="1"/>
  <c r="B12" i="128"/>
  <c r="H50" i="146" s="1"/>
  <c r="N11" i="128"/>
  <c r="G50" i="147" s="1"/>
  <c r="M11" i="128"/>
  <c r="G50" i="82" s="1"/>
  <c r="L11" i="128"/>
  <c r="G50" i="136" s="1"/>
  <c r="K11" i="128"/>
  <c r="G50" i="137" s="1"/>
  <c r="J11" i="128"/>
  <c r="G50" i="138" s="1"/>
  <c r="I11" i="128"/>
  <c r="G50" i="139" s="1"/>
  <c r="H11" i="128"/>
  <c r="G50" i="140" s="1"/>
  <c r="G11" i="128"/>
  <c r="G50" i="141" s="1"/>
  <c r="F11" i="128"/>
  <c r="G50" i="142" s="1"/>
  <c r="E11" i="128"/>
  <c r="G50" i="143" s="1"/>
  <c r="D11" i="128"/>
  <c r="G50" i="144" s="1"/>
  <c r="C11" i="128"/>
  <c r="G50" i="145" s="1"/>
  <c r="B11" i="128"/>
  <c r="G50" i="146" s="1"/>
  <c r="N10" i="128"/>
  <c r="F50" i="147" s="1"/>
  <c r="M10" i="128"/>
  <c r="F50" i="82" s="1"/>
  <c r="L10" i="128"/>
  <c r="F50" i="136" s="1"/>
  <c r="K10" i="128"/>
  <c r="F50" i="137" s="1"/>
  <c r="J10" i="128"/>
  <c r="F50" i="138" s="1"/>
  <c r="I10" i="128"/>
  <c r="F50" i="139" s="1"/>
  <c r="H10" i="128"/>
  <c r="F50" i="140" s="1"/>
  <c r="G10" i="128"/>
  <c r="F50" i="141" s="1"/>
  <c r="F10" i="128"/>
  <c r="F50" i="142" s="1"/>
  <c r="E10" i="128"/>
  <c r="F50" i="143" s="1"/>
  <c r="D10" i="128"/>
  <c r="F50" i="144" s="1"/>
  <c r="C10" i="128"/>
  <c r="F50" i="145" s="1"/>
  <c r="B10" i="128"/>
  <c r="F50" i="146" s="1"/>
  <c r="K58" i="147" l="1"/>
  <c r="H58" i="147"/>
  <c r="K13" i="58" l="1"/>
  <c r="C13" i="58"/>
  <c r="D13" i="58"/>
  <c r="H13" i="58"/>
  <c r="I13" i="58"/>
  <c r="H9" i="58"/>
  <c r="H15" i="58"/>
  <c r="J15" i="58"/>
  <c r="L9" i="58"/>
  <c r="D15" i="58"/>
  <c r="L15" i="58"/>
  <c r="J9" i="58"/>
  <c r="D9" i="58"/>
  <c r="C15" i="58"/>
  <c r="C9" i="58"/>
  <c r="N15" i="128"/>
  <c r="J50" i="147" s="1"/>
  <c r="N9" i="128"/>
  <c r="E50" i="147" s="1"/>
  <c r="H6" i="128"/>
  <c r="B50" i="140" s="1"/>
  <c r="B58" i="140" s="1"/>
  <c r="L6" i="128"/>
  <c r="B50" i="136" s="1"/>
  <c r="B58" i="136" s="1"/>
  <c r="B6" i="128"/>
  <c r="B50" i="146" s="1"/>
  <c r="B58" i="146" s="1"/>
  <c r="F6" i="128"/>
  <c r="B50" i="142" s="1"/>
  <c r="B58" i="142" s="1"/>
  <c r="J6" i="128"/>
  <c r="B50" i="138" s="1"/>
  <c r="B58" i="138" s="1"/>
  <c r="D6" i="128"/>
  <c r="B50" i="144" s="1"/>
  <c r="B58" i="144" s="1"/>
  <c r="C6" i="128"/>
  <c r="B50" i="145" s="1"/>
  <c r="B58" i="145" s="1"/>
  <c r="E6" i="128"/>
  <c r="B50" i="143" s="1"/>
  <c r="B58" i="143" s="1"/>
  <c r="G6" i="128"/>
  <c r="B50" i="141" s="1"/>
  <c r="B58" i="141" s="1"/>
  <c r="I6" i="128"/>
  <c r="B50" i="139" s="1"/>
  <c r="B58" i="139" s="1"/>
  <c r="K6" i="128"/>
  <c r="B50" i="137" s="1"/>
  <c r="B58" i="137" s="1"/>
  <c r="N8" i="128"/>
  <c r="D50" i="147" s="1"/>
  <c r="N13" i="128"/>
  <c r="I50" i="147" s="1"/>
  <c r="N7" i="128"/>
  <c r="C50" i="147" s="1"/>
  <c r="M6" i="128"/>
  <c r="B50" i="82" s="1"/>
  <c r="B58" i="82" s="1"/>
  <c r="F13" i="58" l="1"/>
  <c r="E13" i="58"/>
  <c r="B13" i="58"/>
  <c r="L13" i="58"/>
  <c r="J13" i="58"/>
  <c r="G13" i="58"/>
  <c r="I7" i="58"/>
  <c r="E8" i="58"/>
  <c r="E7" i="58"/>
  <c r="E15" i="58"/>
  <c r="E9" i="58"/>
  <c r="G8" i="58"/>
  <c r="L7" i="58"/>
  <c r="K8" i="58"/>
  <c r="G7" i="58"/>
  <c r="F7" i="58"/>
  <c r="K7" i="58"/>
  <c r="D7" i="58"/>
  <c r="H8" i="58"/>
  <c r="H7" i="58"/>
  <c r="L8" i="58"/>
  <c r="D8" i="58"/>
  <c r="F15" i="58"/>
  <c r="I8" i="58"/>
  <c r="B15" i="58"/>
  <c r="F9" i="58"/>
  <c r="F8" i="58"/>
  <c r="J7" i="58"/>
  <c r="G9" i="58"/>
  <c r="K9" i="58"/>
  <c r="K15" i="58"/>
  <c r="I15" i="58"/>
  <c r="G15" i="58"/>
  <c r="I9" i="58"/>
  <c r="J8" i="58"/>
  <c r="C8" i="58"/>
  <c r="B9" i="58"/>
  <c r="B7" i="58"/>
  <c r="C7" i="58"/>
  <c r="B8" i="58"/>
  <c r="N6" i="128"/>
  <c r="B50" i="147" s="1"/>
  <c r="M15" i="58"/>
  <c r="M13" i="58"/>
  <c r="N15" i="58" l="1"/>
  <c r="M9" i="58"/>
  <c r="N13" i="58" l="1"/>
  <c r="N9" i="58"/>
  <c r="M8" i="58"/>
  <c r="M7" i="58"/>
  <c r="E58" i="147" l="1"/>
  <c r="I58" i="147"/>
  <c r="J58" i="147"/>
  <c r="D58" i="147" l="1"/>
  <c r="C58" i="147"/>
  <c r="N8" i="58"/>
  <c r="N7" i="58"/>
  <c r="K6" i="58" l="1"/>
  <c r="G6" i="58"/>
  <c r="L6" i="58"/>
  <c r="I6" i="58"/>
  <c r="F6" i="58"/>
  <c r="H6" i="58"/>
  <c r="M6" i="58"/>
  <c r="E6" i="58"/>
  <c r="J6" i="58"/>
  <c r="D6" i="58"/>
  <c r="B6" i="58"/>
  <c r="C6" i="58"/>
  <c r="B58" i="147"/>
  <c r="N6" i="58" l="1"/>
</calcChain>
</file>

<file path=xl/sharedStrings.xml><?xml version="1.0" encoding="utf-8"?>
<sst xmlns="http://schemas.openxmlformats.org/spreadsheetml/2006/main" count="2447" uniqueCount="162">
  <si>
    <t>June</t>
  </si>
  <si>
    <t>July</t>
  </si>
  <si>
    <t>Aug</t>
  </si>
  <si>
    <t>Sept</t>
  </si>
  <si>
    <t>Oct</t>
  </si>
  <si>
    <t>Jan</t>
  </si>
  <si>
    <t>Feb</t>
  </si>
  <si>
    <t>March</t>
  </si>
  <si>
    <t>April</t>
  </si>
  <si>
    <t>May</t>
  </si>
  <si>
    <t xml:space="preserve">Nov </t>
  </si>
  <si>
    <t>Dec</t>
  </si>
  <si>
    <t>Saving Lives Through Organ and Tissue Donation</t>
  </si>
  <si>
    <t>Donation Initiatives</t>
  </si>
  <si>
    <t>Organ Conversion Rate</t>
  </si>
  <si>
    <t>Brain Dead Organ Donors</t>
  </si>
  <si>
    <t xml:space="preserve">Total Organ Donors </t>
  </si>
  <si>
    <t>Donation After Circulatory Death Donors</t>
  </si>
  <si>
    <t>Organs Transplanted</t>
  </si>
  <si>
    <t>Hospital Approach For Organ Donation</t>
  </si>
  <si>
    <t>Organ Donation Metrics</t>
  </si>
  <si>
    <t>Tissue Donation Metrics</t>
  </si>
  <si>
    <t>Total Tissue Donors</t>
  </si>
  <si>
    <t>Tissue Designated Requestor Authorization Rate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</si>
  <si>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Data for this hospital is updated on a six-month basis.</t>
    </r>
  </si>
  <si>
    <t>All Hospitals</t>
  </si>
  <si>
    <t>Tissue Donation
Metrics</t>
  </si>
  <si>
    <t>Total
Organ
Donors</t>
  </si>
  <si>
    <t>Brain Dead
Organ Donors</t>
  </si>
  <si>
    <t>DCD*
Organ
Donors</t>
  </si>
  <si>
    <t>Organs
Transplanted</t>
  </si>
  <si>
    <t>Organ
Conversion
Rate</t>
  </si>
  <si>
    <t>Hospital
Approach for
Organ
Donation</t>
  </si>
  <si>
    <t>Total
Tissue
Donors</t>
  </si>
  <si>
    <t>Tissue
Designated
Requestor
Authorization
Rate</t>
  </si>
  <si>
    <t>Arkansas Valley Medical Center</t>
  </si>
  <si>
    <t>* - DCD is "Donation After Circulatory Death"</t>
  </si>
  <si>
    <t>Avista Adventist Hospital</t>
  </si>
  <si>
    <t>Boulder Community Hospital</t>
  </si>
  <si>
    <t>Community Hospital (GJ)</t>
  </si>
  <si>
    <t>Delta County Memorial Hospital</t>
  </si>
  <si>
    <t>Good Samaritan Medical Center</t>
  </si>
  <si>
    <t>Littleton Adventist Hospital</t>
  </si>
  <si>
    <t>Longmont United Hospital</t>
  </si>
  <si>
    <t>Lutheran Medical Center</t>
  </si>
  <si>
    <t>McKee Medical Center</t>
  </si>
  <si>
    <t>Medical Center of the Rockies</t>
  </si>
  <si>
    <t>Mercy Regional Medical Center</t>
  </si>
  <si>
    <t>Montrose Memorial Hospital</t>
  </si>
  <si>
    <t>North Suburban Medical Center</t>
  </si>
  <si>
    <t>Northern Colorado Medical Center</t>
  </si>
  <si>
    <t>Parker Adventist Hospital</t>
  </si>
  <si>
    <t>Parkview Medical Center</t>
  </si>
  <si>
    <t>Penrose Main Hospital</t>
  </si>
  <si>
    <t>Platte Valley Medical Center</t>
  </si>
  <si>
    <t>Porter Adventist Hospital</t>
  </si>
  <si>
    <t>Poudre Valley Hospital</t>
  </si>
  <si>
    <t>Presbyterian/St. Luke's Hospital</t>
  </si>
  <si>
    <t>Rose Medical Center</t>
  </si>
  <si>
    <t>Sky Ridge Medical Center</t>
  </si>
  <si>
    <t>St Anthony North Hospital</t>
  </si>
  <si>
    <t>St Anthony Summit Medical Center</t>
  </si>
  <si>
    <t>St Mary-Corwin Medical Center</t>
  </si>
  <si>
    <t>St Joseph's Hospital</t>
  </si>
  <si>
    <t>St Mary's Hospital</t>
  </si>
  <si>
    <t>Sterling Regional Medical Center</t>
  </si>
  <si>
    <t>Swedish Hospital</t>
  </si>
  <si>
    <t>University of Colorado Hospital</t>
  </si>
  <si>
    <t>Vail Valley Medical Center</t>
  </si>
  <si>
    <t>Valley View Hospital</t>
  </si>
  <si>
    <t>VA Medical Center (GJ)</t>
  </si>
  <si>
    <t>Yampa Valley Medical Center</t>
  </si>
  <si>
    <t>Denver Health Medical Center</t>
  </si>
  <si>
    <t>YTD</t>
  </si>
  <si>
    <t>St Anthony Hospital</t>
  </si>
  <si>
    <t>Donor Hospitals</t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</si>
  <si>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Hospital data is updated on a monthly or six-month basis, depending on the hospital.</t>
    </r>
  </si>
  <si>
    <r>
      <rPr>
        <b/>
        <sz val="11"/>
        <rFont val="Arial"/>
        <family val="2"/>
      </rPr>
      <t>NOTE:</t>
    </r>
    <r>
      <rPr>
        <sz val="11"/>
        <rFont val="Arial"/>
        <family val="2"/>
      </rPr>
      <t xml:space="preserve"> Data for this hospital is updated on a monthly basis.</t>
    </r>
  </si>
  <si>
    <t>Evans Army Community Hospital</t>
  </si>
  <si>
    <t>Keefe Memorial Hospital</t>
  </si>
  <si>
    <t>San Luis Valley Regional Medical Center</t>
  </si>
  <si>
    <t>St Francis Medical Center (Penrose N.)</t>
  </si>
  <si>
    <t>St Thomas More Hospital</t>
  </si>
  <si>
    <t>The Medical Center of Aurora</t>
  </si>
  <si>
    <t>VA Medical Center (Denver)</t>
  </si>
  <si>
    <t>Memorial Hospital Central</t>
  </si>
  <si>
    <t>Children's Hospital Colorado (Combined)</t>
  </si>
  <si>
    <t>Children's Hospital Colorado (Main)</t>
  </si>
  <si>
    <t>Children's Hospital Colorado (CS)</t>
  </si>
  <si>
    <t>Castle Rock Adventist Hospital</t>
  </si>
  <si>
    <t>2015 Hospital Scorecard - Boulder Community Hospital</t>
  </si>
  <si>
    <t>2015 Hospital Scorecard - Swedish Hospital</t>
  </si>
  <si>
    <t>Overall Conversion Rate</t>
  </si>
  <si>
    <t>DCD Conversion Rate</t>
  </si>
  <si>
    <t>2015 Hospital Scorecard - Arkansas Valley Medical Center</t>
  </si>
  <si>
    <t>2015 Hospital Scorecard - Avista Adventist Hospital</t>
  </si>
  <si>
    <t>2015 Hospital Scorecard - Castle Rock Adventist Hospital</t>
  </si>
  <si>
    <t>2015 Hospital Scorecard - Children's Hospital Colorado - Combined</t>
  </si>
  <si>
    <t>2015 Hospital Scorecard - Children's Hospital Colorado - Main</t>
  </si>
  <si>
    <t>2015 Hospital Scorecard - Children's Hospital Colorado - Colorado Springs</t>
  </si>
  <si>
    <t>2015 Hospital Scorecard - Community Hospital (GJ)</t>
  </si>
  <si>
    <t>2015 Hospital Scorecard - Delta County Memorial Hospital</t>
  </si>
  <si>
    <t>2015 Hospital Scorecard - Denver Health</t>
  </si>
  <si>
    <t>2015 Hospital Scorecard - Evans Army Community Hospital</t>
  </si>
  <si>
    <t>2015 Hospital Scorecard - Good Samaritan Medical Center</t>
  </si>
  <si>
    <t>2015 Hospital Scorecard - Keefe Memorial Hospital</t>
  </si>
  <si>
    <t>2015 Hospital Scorecard - Littleton Adventist Hospital</t>
  </si>
  <si>
    <t>2015 Hospital Scorecard - Longmont United Hospital</t>
  </si>
  <si>
    <t>2015 Hospital Scorecard - McGee Medical Center</t>
  </si>
  <si>
    <t>2015 Hospital Scorecard - Lutheran Medical Center</t>
  </si>
  <si>
    <t>2015 Hospital Scorecard - Medical Center of the Rockies</t>
  </si>
  <si>
    <t>2015 Hospital Scorecard - Memorial Hospital Central</t>
  </si>
  <si>
    <t>2015 Hospital Scorecard - Mercy Regional Medical Center (Durango)</t>
  </si>
  <si>
    <t>2015 Hospital Scorecard - Montrose Memorial Hospital</t>
  </si>
  <si>
    <t>2015 Hospital Scorecard - North Suburban Medical Center</t>
  </si>
  <si>
    <t>2015 Hospital Scorecard - Northern Colorado Medical Center</t>
  </si>
  <si>
    <t>2015 Hospital Scorecard - Parker Adventist Hospital</t>
  </si>
  <si>
    <t>2015 Hospital Scorecard - Parkview Medical Center</t>
  </si>
  <si>
    <t>2015 Hospital Scorecard - Penrose Main Hospital</t>
  </si>
  <si>
    <t>2015 Hospital Scorecard - Platte Valley Medical Center</t>
  </si>
  <si>
    <t>2015 Hospital Scorecard - Porter Adventists Hospital</t>
  </si>
  <si>
    <t>2015 Hospital Scorecard - Poudre Valley Hospital</t>
  </si>
  <si>
    <t>2015 Hospital Scorecard - Presbyterian/St. Luke's Hospital</t>
  </si>
  <si>
    <t>2015 Hospital Scorecard - Rose Medical Center</t>
  </si>
  <si>
    <t>2015 Hospital Scorecard - San Luis Valley Regional Medical Center</t>
  </si>
  <si>
    <t>2015 Hospital Scorecard - Sky Ridge Medical Center</t>
  </si>
  <si>
    <t>2015 Hospital Scorecard - St Anthony North Hospital</t>
  </si>
  <si>
    <t>2015 Hospital Scorecard - St Anthony Summit Medical Center</t>
  </si>
  <si>
    <t>2015 Hospital Scorecard - St Anthony Hospital</t>
  </si>
  <si>
    <t>2015 Hospital Scorecard - St Francis Medical Center (Penrose North)</t>
  </si>
  <si>
    <t>2015 Hospital Scorecard - St Joseph's Hospital</t>
  </si>
  <si>
    <t>2015 Hospital Scorecard - St Mary-Corwin Medical Center</t>
  </si>
  <si>
    <t>2015 Hospital Scorecard - St Mary's Hospital</t>
  </si>
  <si>
    <t>2015 Hospital Scorecard - St Thomas More Hospital</t>
  </si>
  <si>
    <t>2015 Hospital Scorecard - Sterling Regional Medical Center</t>
  </si>
  <si>
    <t>2015 Hospital Scorecard - The Medical Center of Aurora</t>
  </si>
  <si>
    <t>2015 Hospital Scorecard - University of Colorado Hospital</t>
  </si>
  <si>
    <t>2015 Hospital Scorecard - VA Medical Center (Denver)</t>
  </si>
  <si>
    <t>2015 Hospital Scorecard - VA Medical Center (Grand Junction)</t>
  </si>
  <si>
    <t>2015 Hospital Scorecard - Vail Valley Medical Center</t>
  </si>
  <si>
    <t>2015 Hospital Scorecard - Valley View Hospital</t>
  </si>
  <si>
    <t>2015 Hospital Scorecard - Yampa Valley Medical Center (Steamboat)</t>
  </si>
  <si>
    <t>Overall
Conversion
Rate</t>
  </si>
  <si>
    <t>DCD
Conversion
Rate</t>
  </si>
  <si>
    <t>2015 Hospital Scorecard - YTD Totals</t>
  </si>
  <si>
    <t>2015 Hospital Scorecard - January</t>
  </si>
  <si>
    <t>2015 Hospital Scorecard - February</t>
  </si>
  <si>
    <t>2015 Hospital Scorecard - April</t>
  </si>
  <si>
    <t>2015 Hospital Scorecard - March</t>
  </si>
  <si>
    <t>2015 Hospital Scorecard - May</t>
  </si>
  <si>
    <t>2015 Hospital Scorecard - June</t>
  </si>
  <si>
    <t>2015 Hospital Scorecard - July</t>
  </si>
  <si>
    <t>2015 Hospital Scorecard - August</t>
  </si>
  <si>
    <t>2015 Hospital Scorecard - September</t>
  </si>
  <si>
    <t>2015 Hospital Scorecard - October</t>
  </si>
  <si>
    <t>2015 Hospital Scorecard - November</t>
  </si>
  <si>
    <t>2015 Hospital Scorecard - December</t>
  </si>
  <si>
    <t>2015 Hospital Scorecard - All Hospitals</t>
  </si>
  <si>
    <t>2015 Hospital Scorecard - Memorial Hospital North</t>
  </si>
  <si>
    <t>Memorial Hospital North</t>
  </si>
  <si>
    <t>2015 Hospital Scorecard - Banner Fort Collins Medical Center</t>
  </si>
  <si>
    <t>Banner Fort Collins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</si>
</sst>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3" borderId="4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10" fontId="0" fillId="0" borderId="0" xfId="0" applyNumberFormat="1"/>
    <xf numFmtId="0" fontId="4" fillId="0" borderId="0" xfId="0" applyFont="1" applyFill="1" applyBorder="1"/>
    <xf numFmtId="10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1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9" fontId="5" fillId="3" borderId="7" xfId="0" applyNumberFormat="1" applyFont="1" applyFill="1" applyBorder="1" applyAlignment="1">
      <alignment horizontal="center"/>
    </xf>
    <xf numFmtId="10" fontId="5" fillId="3" borderId="8" xfId="1" applyNumberFormat="1" applyFont="1" applyFill="1" applyBorder="1" applyAlignment="1">
      <alignment horizontal="center" wrapText="1"/>
    </xf>
    <xf numFmtId="0" fontId="2" fillId="3" borderId="17" xfId="0" applyFont="1" applyFill="1" applyBorder="1"/>
    <xf numFmtId="10" fontId="8" fillId="0" borderId="24" xfId="0" applyNumberFormat="1" applyFont="1" applyBorder="1"/>
    <xf numFmtId="10" fontId="8" fillId="0" borderId="11" xfId="0" applyNumberFormat="1" applyFont="1" applyBorder="1"/>
    <xf numFmtId="0" fontId="8" fillId="0" borderId="11" xfId="0" applyFont="1" applyBorder="1"/>
    <xf numFmtId="0" fontId="8" fillId="0" borderId="32" xfId="0" applyFont="1" applyBorder="1"/>
    <xf numFmtId="0" fontId="8" fillId="0" borderId="33" xfId="0" applyFont="1" applyBorder="1"/>
    <xf numFmtId="0" fontId="5" fillId="3" borderId="23" xfId="0" applyFont="1" applyFill="1" applyBorder="1" applyAlignment="1">
      <alignment wrapText="1"/>
    </xf>
    <xf numFmtId="9" fontId="5" fillId="3" borderId="6" xfId="0" applyNumberFormat="1" applyFon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164" fontId="0" fillId="2" borderId="30" xfId="0" applyNumberFormat="1" applyFill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25" xfId="1" applyNumberFormat="1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38" xfId="0" applyNumberForma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8" fillId="0" borderId="47" xfId="0" applyFont="1" applyBorder="1"/>
    <xf numFmtId="164" fontId="0" fillId="2" borderId="49" xfId="0" applyNumberFormat="1" applyFill="1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1" fontId="0" fillId="0" borderId="48" xfId="0" applyNumberFormat="1" applyFill="1" applyBorder="1" applyAlignment="1">
      <alignment horizontal="center"/>
    </xf>
    <xf numFmtId="1" fontId="0" fillId="2" borderId="49" xfId="0" applyNumberFormat="1" applyFill="1" applyBorder="1" applyAlignment="1">
      <alignment horizontal="center"/>
    </xf>
    <xf numFmtId="1" fontId="0" fillId="0" borderId="49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" fontId="0" fillId="2" borderId="50" xfId="0" applyNumberFormat="1" applyFill="1" applyBorder="1" applyAlignment="1">
      <alignment horizontal="center"/>
    </xf>
    <xf numFmtId="1" fontId="0" fillId="0" borderId="5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9" fillId="0" borderId="0" xfId="0" applyFont="1" applyFill="1" applyBorder="1"/>
    <xf numFmtId="9" fontId="3" fillId="3" borderId="6" xfId="0" applyNumberFormat="1" applyFont="1" applyFill="1" applyBorder="1" applyAlignment="1">
      <alignment horizontal="center" vertical="center" wrapText="1"/>
    </xf>
    <xf numFmtId="9" fontId="3" fillId="3" borderId="7" xfId="0" applyNumberFormat="1" applyFont="1" applyFill="1" applyBorder="1" applyAlignment="1">
      <alignment horizontal="center" vertical="center" wrapText="1"/>
    </xf>
    <xf numFmtId="9" fontId="3" fillId="3" borderId="35" xfId="0" applyNumberFormat="1" applyFont="1" applyFill="1" applyBorder="1" applyAlignment="1">
      <alignment horizontal="center" vertical="center" wrapText="1"/>
    </xf>
    <xf numFmtId="9" fontId="3" fillId="3" borderId="8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45" xfId="0" applyFont="1" applyFill="1" applyBorder="1" applyAlignment="1">
      <alignment horizontal="center" vertical="center" wrapText="1"/>
    </xf>
    <xf numFmtId="0" fontId="5" fillId="3" borderId="46" xfId="0" applyFont="1" applyFill="1" applyBorder="1" applyAlignment="1">
      <alignment horizontal="center" vertical="center" wrapText="1"/>
    </xf>
    <xf numFmtId="9" fontId="5" fillId="3" borderId="23" xfId="0" applyNumberFormat="1" applyFont="1" applyFill="1" applyBorder="1" applyAlignment="1">
      <alignment horizontal="center" vertical="center"/>
    </xf>
    <xf numFmtId="9" fontId="5" fillId="3" borderId="34" xfId="0" applyNumberFormat="1" applyFont="1" applyFill="1" applyBorder="1" applyAlignment="1">
      <alignment horizontal="center" vertical="center"/>
    </xf>
    <xf numFmtId="9" fontId="5" fillId="3" borderId="35" xfId="0" applyNumberFormat="1" applyFont="1" applyFill="1" applyBorder="1" applyAlignment="1">
      <alignment horizontal="center" vertical="center"/>
    </xf>
    <xf numFmtId="9" fontId="5" fillId="3" borderId="36" xfId="0" applyNumberFormat="1" applyFont="1" applyFill="1" applyBorder="1" applyAlignment="1">
      <alignment horizontal="center" vertical="center" wrapText="1"/>
    </xf>
    <xf numFmtId="9" fontId="5" fillId="3" borderId="37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externalLink" Target="externalLinks/externalLink2.xml"/><Relationship Id="rId76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theme" Target="theme/theme1.xml"/><Relationship Id="rId75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3" name="Picture 2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2588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4" name="Picture 3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3" name="Picture 2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5052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533400</xdr:colOff>
      <xdr:row>0</xdr:row>
      <xdr:rowOff>38100</xdr:rowOff>
    </xdr:from>
    <xdr:to>
      <xdr:col>0</xdr:col>
      <xdr:colOff>1638300</xdr:colOff>
      <xdr:row>1</xdr:row>
      <xdr:rowOff>243337</xdr:rowOff>
    </xdr:to>
    <xdr:pic>
      <xdr:nvPicPr>
        <xdr:cNvPr id="4" name="Picture 3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0" y="38100"/>
          <a:ext cx="1104900" cy="51003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2480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438150</xdr:colOff>
      <xdr:row>17</xdr:row>
      <xdr:rowOff>38100</xdr:rowOff>
    </xdr:from>
    <xdr:to>
      <xdr:col>6</xdr:col>
      <xdr:colOff>88392</xdr:colOff>
      <xdr:row>24</xdr:row>
      <xdr:rowOff>148971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72050" y="3438525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514350</xdr:colOff>
      <xdr:row>0</xdr:row>
      <xdr:rowOff>28575</xdr:rowOff>
    </xdr:from>
    <xdr:to>
      <xdr:col>0</xdr:col>
      <xdr:colOff>1619250</xdr:colOff>
      <xdr:row>1</xdr:row>
      <xdr:rowOff>233812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4350" y="28575"/>
          <a:ext cx="1104900" cy="510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60</xdr:row>
      <xdr:rowOff>438150</xdr:rowOff>
    </xdr:from>
    <xdr:to>
      <xdr:col>4</xdr:col>
      <xdr:colOff>621792</xdr:colOff>
      <xdr:row>69</xdr:row>
      <xdr:rowOff>25146</xdr:rowOff>
    </xdr:to>
    <xdr:pic>
      <xdr:nvPicPr>
        <xdr:cNvPr id="2" name="Picture 1" descr="DL Colorado CMYK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953000" y="13830300"/>
          <a:ext cx="1536192" cy="1453896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0</xdr:row>
      <xdr:rowOff>66675</xdr:rowOff>
    </xdr:from>
    <xdr:to>
      <xdr:col>0</xdr:col>
      <xdr:colOff>1404746</xdr:colOff>
      <xdr:row>2</xdr:row>
      <xdr:rowOff>47625</xdr:rowOff>
    </xdr:to>
    <xdr:pic>
      <xdr:nvPicPr>
        <xdr:cNvPr id="3" name="Picture 2" descr="Donrhorz.bmp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8600" y="66675"/>
          <a:ext cx="1176146" cy="542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unshine/HD/Shared%20Documents/Scorecards/2015%20Hospital%20Scorecard%20Rate%20Calculation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unshine/HD/Shared%20Documents/Dashboards/2015%20MRR%20Spreadshee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unshine/HD/Shared%20Documents/Dashboards/2015%20HD%20Dashboar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Rate Calculations"/>
    </sheetNames>
    <sheetDataSet>
      <sheetData sheetId="0">
        <row r="7">
          <cell r="B7">
            <v>0.81818181818181823</v>
          </cell>
          <cell r="C7">
            <v>0.6428571428571429</v>
          </cell>
          <cell r="D7">
            <v>0.6428571428571429</v>
          </cell>
          <cell r="E7">
            <v>0.76923076923076927</v>
          </cell>
          <cell r="F7">
            <v>0.55555555555555558</v>
          </cell>
          <cell r="G7">
            <v>0.6428571428571429</v>
          </cell>
          <cell r="H7">
            <v>0.5625</v>
          </cell>
          <cell r="I7">
            <v>0.38461538461538464</v>
          </cell>
          <cell r="J7">
            <v>0.55555555555555558</v>
          </cell>
          <cell r="K7">
            <v>0.6</v>
          </cell>
          <cell r="L7">
            <v>0.75</v>
          </cell>
          <cell r="M7">
            <v>0.55555555555555558</v>
          </cell>
          <cell r="N7">
            <v>0.62091503267973858</v>
          </cell>
        </row>
        <row r="8">
          <cell r="B8">
            <v>1</v>
          </cell>
          <cell r="C8">
            <v>0.83333333333333337</v>
          </cell>
          <cell r="D8">
            <v>0.88235294117647056</v>
          </cell>
          <cell r="E8">
            <v>0.9285714285714286</v>
          </cell>
          <cell r="F8">
            <v>0.8571428571428571</v>
          </cell>
          <cell r="G8">
            <v>0.81818181818181823</v>
          </cell>
          <cell r="H8">
            <v>0.8666666666666667</v>
          </cell>
          <cell r="I8">
            <v>0.75</v>
          </cell>
          <cell r="J8">
            <v>0.75</v>
          </cell>
          <cell r="K8">
            <v>0.9</v>
          </cell>
          <cell r="L8">
            <v>0.88235294117647056</v>
          </cell>
          <cell r="M8">
            <v>0.73684210526315785</v>
          </cell>
          <cell r="N8">
            <v>0.85333333333333339</v>
          </cell>
        </row>
        <row r="9">
          <cell r="B9">
            <v>0.75</v>
          </cell>
          <cell r="C9">
            <v>0.25</v>
          </cell>
          <cell r="D9">
            <v>0.5</v>
          </cell>
          <cell r="E9">
            <v>0.42857142857142855</v>
          </cell>
          <cell r="F9">
            <v>9.0909090909090912E-2</v>
          </cell>
          <cell r="G9">
            <v>0</v>
          </cell>
          <cell r="H9">
            <v>0.5</v>
          </cell>
          <cell r="I9">
            <v>9.0909090909090912E-2</v>
          </cell>
          <cell r="J9">
            <v>0.25</v>
          </cell>
          <cell r="K9">
            <v>0.6</v>
          </cell>
          <cell r="L9">
            <v>0.5</v>
          </cell>
          <cell r="M9">
            <v>0.5</v>
          </cell>
          <cell r="N9">
            <v>0.3707865168539326</v>
          </cell>
        </row>
        <row r="12">
          <cell r="B12">
            <v>0.38392857142857145</v>
          </cell>
          <cell r="C12">
            <v>0.35833333333333334</v>
          </cell>
          <cell r="D12">
            <v>0.34710743801652894</v>
          </cell>
          <cell r="E12">
            <v>0.36764705882352944</v>
          </cell>
          <cell r="F12">
            <v>0.41904761904761906</v>
          </cell>
          <cell r="G12">
            <v>0.35714285714285715</v>
          </cell>
          <cell r="H12">
            <v>0.312</v>
          </cell>
          <cell r="I12">
            <v>0.37404580152671757</v>
          </cell>
          <cell r="J12">
            <v>0.37254901960784315</v>
          </cell>
          <cell r="K12">
            <v>0.41538461538461541</v>
          </cell>
          <cell r="L12">
            <v>0.41984732824427479</v>
          </cell>
          <cell r="M12">
            <v>0.3359375</v>
          </cell>
          <cell r="N12">
            <v>0.37150647580095431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YTD"/>
      <sheetName val="Jan"/>
      <sheetName val="Feb"/>
      <sheetName val="Mar"/>
      <sheetName val="1st Qtr"/>
      <sheetName val="Apr"/>
      <sheetName val="May"/>
      <sheetName val="Jun"/>
      <sheetName val="2nd Qtr"/>
      <sheetName val="Jul"/>
      <sheetName val="Aug"/>
      <sheetName val="Sep"/>
      <sheetName val="3rd Qtr"/>
      <sheetName val="Oct"/>
      <sheetName val="Nov"/>
      <sheetName val="Dec"/>
      <sheetName val="4th Qtr"/>
      <sheetName val="Critical Access"/>
    </sheetNames>
    <sheetDataSet>
      <sheetData sheetId="0"/>
      <sheetData sheetId="1"/>
      <sheetData sheetId="2">
        <row r="5">
          <cell r="I5">
            <v>0</v>
          </cell>
          <cell r="AD5">
            <v>1</v>
          </cell>
          <cell r="AN5">
            <v>0</v>
          </cell>
        </row>
        <row r="6">
          <cell r="I6">
            <v>0</v>
          </cell>
          <cell r="AD6">
            <v>1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1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2</v>
          </cell>
          <cell r="AD18">
            <v>1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2</v>
          </cell>
          <cell r="AD23">
            <v>0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1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1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0</v>
          </cell>
          <cell r="AD40">
            <v>1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2</v>
          </cell>
          <cell r="AD44">
            <v>0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0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1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3">
        <row r="5">
          <cell r="I5">
            <v>0</v>
          </cell>
          <cell r="AD5">
            <v>0</v>
          </cell>
          <cell r="AN5">
            <v>0</v>
          </cell>
        </row>
        <row r="6">
          <cell r="I6">
            <v>0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1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1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0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0</v>
          </cell>
          <cell r="AD23">
            <v>0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1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0</v>
          </cell>
        </row>
        <row r="37">
          <cell r="I37">
            <v>1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1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1</v>
          </cell>
          <cell r="AD44">
            <v>0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2</v>
          </cell>
          <cell r="AD47">
            <v>1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1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1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4">
        <row r="5">
          <cell r="I5">
            <v>1</v>
          </cell>
          <cell r="AD5">
            <v>0</v>
          </cell>
          <cell r="AN5">
            <v>0</v>
          </cell>
        </row>
        <row r="6">
          <cell r="I6">
            <v>1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1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1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3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2</v>
          </cell>
          <cell r="AD23">
            <v>1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0</v>
          </cell>
          <cell r="AD25">
            <v>1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1</v>
          </cell>
          <cell r="AD36">
            <v>0</v>
          </cell>
          <cell r="AN36">
            <v>0</v>
          </cell>
        </row>
        <row r="37">
          <cell r="I37">
            <v>1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2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1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0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1</v>
          </cell>
          <cell r="AD59">
            <v>1</v>
          </cell>
          <cell r="AN59">
            <v>1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5"/>
      <sheetData sheetId="6">
        <row r="5">
          <cell r="I5">
            <v>0</v>
          </cell>
          <cell r="AD5">
            <v>0</v>
          </cell>
          <cell r="AN5">
            <v>0</v>
          </cell>
        </row>
        <row r="6">
          <cell r="I6">
            <v>0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4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1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0</v>
          </cell>
          <cell r="AD18">
            <v>0</v>
          </cell>
          <cell r="AN18">
            <v>0</v>
          </cell>
        </row>
        <row r="19">
          <cell r="I19">
            <v>1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1</v>
          </cell>
          <cell r="AD23">
            <v>0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1</v>
          </cell>
          <cell r="AD25">
            <v>0</v>
          </cell>
          <cell r="AN25">
            <v>1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1</v>
          </cell>
          <cell r="AN32">
            <v>0</v>
          </cell>
        </row>
        <row r="33">
          <cell r="I33">
            <v>0</v>
          </cell>
          <cell r="AD33">
            <v>1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0</v>
          </cell>
          <cell r="AD40">
            <v>2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0</v>
          </cell>
          <cell r="AN44">
            <v>1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1</v>
          </cell>
          <cell r="AN46">
            <v>0</v>
          </cell>
        </row>
        <row r="47">
          <cell r="I47">
            <v>1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1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7">
        <row r="5">
          <cell r="I5">
            <v>0</v>
          </cell>
          <cell r="AD5">
            <v>0</v>
          </cell>
          <cell r="AN5">
            <v>0</v>
          </cell>
        </row>
        <row r="6">
          <cell r="I6">
            <v>0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1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1</v>
          </cell>
          <cell r="AD23">
            <v>0</v>
          </cell>
          <cell r="AN23">
            <v>0</v>
          </cell>
        </row>
        <row r="24">
          <cell r="I24">
            <v>1</v>
          </cell>
          <cell r="AD24">
            <v>0</v>
          </cell>
          <cell r="AN24">
            <v>0</v>
          </cell>
        </row>
        <row r="25">
          <cell r="I25">
            <v>0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0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0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2</v>
          </cell>
          <cell r="AD46">
            <v>0</v>
          </cell>
          <cell r="AN46">
            <v>0</v>
          </cell>
        </row>
        <row r="47">
          <cell r="I47">
            <v>0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0</v>
          </cell>
          <cell r="AD59">
            <v>1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8">
        <row r="5">
          <cell r="I5">
            <v>1</v>
          </cell>
          <cell r="AD5">
            <v>0</v>
          </cell>
          <cell r="AN5">
            <v>0</v>
          </cell>
        </row>
        <row r="6">
          <cell r="I6">
            <v>1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1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2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1</v>
          </cell>
          <cell r="AD23">
            <v>0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1</v>
          </cell>
          <cell r="AD25">
            <v>0</v>
          </cell>
          <cell r="AN25">
            <v>1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1</v>
          </cell>
          <cell r="AD35">
            <v>0</v>
          </cell>
          <cell r="AN35">
            <v>0</v>
          </cell>
        </row>
        <row r="36">
          <cell r="I36">
            <v>1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2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0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1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0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9"/>
      <sheetData sheetId="10">
        <row r="5">
          <cell r="I5">
            <v>1</v>
          </cell>
          <cell r="AD5">
            <v>1</v>
          </cell>
          <cell r="AN5">
            <v>0</v>
          </cell>
        </row>
        <row r="6">
          <cell r="I6">
            <v>1</v>
          </cell>
          <cell r="AD6">
            <v>1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1</v>
          </cell>
          <cell r="AD9">
            <v>1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1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1</v>
          </cell>
          <cell r="AN17">
            <v>0</v>
          </cell>
        </row>
        <row r="18">
          <cell r="I18">
            <v>0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0</v>
          </cell>
          <cell r="AD23">
            <v>1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1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1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0</v>
          </cell>
          <cell r="AD40">
            <v>0</v>
          </cell>
          <cell r="AN40">
            <v>1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1</v>
          </cell>
          <cell r="AD44">
            <v>0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1</v>
          </cell>
          <cell r="AD46">
            <v>0</v>
          </cell>
          <cell r="AN46">
            <v>0</v>
          </cell>
        </row>
        <row r="47">
          <cell r="I47">
            <v>1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1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1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11">
        <row r="5">
          <cell r="I5">
            <v>1</v>
          </cell>
          <cell r="AD5">
            <v>0</v>
          </cell>
          <cell r="AN5">
            <v>0</v>
          </cell>
        </row>
        <row r="6">
          <cell r="I6">
            <v>1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0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1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1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0</v>
          </cell>
          <cell r="AD23">
            <v>0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1</v>
          </cell>
        </row>
        <row r="25">
          <cell r="I25">
            <v>0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1</v>
          </cell>
          <cell r="AD36">
            <v>1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1</v>
          </cell>
          <cell r="AD40">
            <v>1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1</v>
          </cell>
          <cell r="AD44">
            <v>0</v>
          </cell>
          <cell r="AN44">
            <v>1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0</v>
          </cell>
          <cell r="AD47">
            <v>0</v>
          </cell>
          <cell r="AN47">
            <v>1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0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12">
        <row r="5">
          <cell r="I5">
            <v>1</v>
          </cell>
          <cell r="AD5">
            <v>1</v>
          </cell>
          <cell r="AN5">
            <v>0</v>
          </cell>
        </row>
        <row r="6">
          <cell r="I6">
            <v>1</v>
          </cell>
          <cell r="AD6">
            <v>1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0</v>
          </cell>
          <cell r="AN9">
            <v>1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1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1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1</v>
          </cell>
          <cell r="AD23">
            <v>0</v>
          </cell>
          <cell r="AN23">
            <v>0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0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0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0</v>
          </cell>
          <cell r="AN44">
            <v>1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1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0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13"/>
      <sheetData sheetId="14">
        <row r="5">
          <cell r="I5">
            <v>0</v>
          </cell>
          <cell r="AD5">
            <v>0</v>
          </cell>
          <cell r="AN5">
            <v>0</v>
          </cell>
        </row>
        <row r="6">
          <cell r="I6">
            <v>0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1</v>
          </cell>
          <cell r="AD9">
            <v>1</v>
          </cell>
          <cell r="AN9">
            <v>0</v>
          </cell>
        </row>
        <row r="10">
          <cell r="I10">
            <v>0</v>
          </cell>
          <cell r="AD10">
            <v>0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1</v>
          </cell>
          <cell r="AD17">
            <v>0</v>
          </cell>
          <cell r="AN17">
            <v>0</v>
          </cell>
        </row>
        <row r="18">
          <cell r="I18">
            <v>2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1</v>
          </cell>
          <cell r="AD23">
            <v>1</v>
          </cell>
          <cell r="AN23">
            <v>1</v>
          </cell>
        </row>
        <row r="24">
          <cell r="I24">
            <v>0</v>
          </cell>
          <cell r="AD24">
            <v>0</v>
          </cell>
          <cell r="AN24">
            <v>0</v>
          </cell>
        </row>
        <row r="25">
          <cell r="I25">
            <v>0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1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1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1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1</v>
          </cell>
        </row>
        <row r="47">
          <cell r="I47">
            <v>0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0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15">
        <row r="5">
          <cell r="I5">
            <v>1</v>
          </cell>
          <cell r="AD5">
            <v>0</v>
          </cell>
          <cell r="AN5">
            <v>1</v>
          </cell>
        </row>
        <row r="6">
          <cell r="I6">
            <v>1</v>
          </cell>
          <cell r="AD6">
            <v>0</v>
          </cell>
          <cell r="AN6">
            <v>1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1</v>
          </cell>
          <cell r="AN9">
            <v>0</v>
          </cell>
        </row>
        <row r="10">
          <cell r="I10">
            <v>0</v>
          </cell>
          <cell r="AD10">
            <v>1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1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1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1</v>
          </cell>
          <cell r="AD18">
            <v>1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1</v>
          </cell>
          <cell r="AD23">
            <v>0</v>
          </cell>
          <cell r="AN23">
            <v>0</v>
          </cell>
        </row>
        <row r="24">
          <cell r="I24">
            <v>1</v>
          </cell>
          <cell r="AD24">
            <v>0</v>
          </cell>
          <cell r="AN24">
            <v>0</v>
          </cell>
        </row>
        <row r="25">
          <cell r="I25">
            <v>0</v>
          </cell>
          <cell r="AD25">
            <v>0</v>
          </cell>
          <cell r="AN25">
            <v>0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0</v>
          </cell>
          <cell r="AD32">
            <v>0</v>
          </cell>
          <cell r="AN32">
            <v>0</v>
          </cell>
        </row>
        <row r="33">
          <cell r="I33">
            <v>1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1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2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1</v>
          </cell>
          <cell r="AN37">
            <v>1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3</v>
          </cell>
          <cell r="AD40">
            <v>3</v>
          </cell>
          <cell r="AN40">
            <v>1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0</v>
          </cell>
          <cell r="AD44">
            <v>0</v>
          </cell>
          <cell r="AN44">
            <v>0</v>
          </cell>
        </row>
        <row r="45">
          <cell r="I45">
            <v>1</v>
          </cell>
          <cell r="AD45">
            <v>0</v>
          </cell>
          <cell r="AN45">
            <v>0</v>
          </cell>
        </row>
        <row r="46">
          <cell r="I46">
            <v>0</v>
          </cell>
          <cell r="AD46">
            <v>0</v>
          </cell>
          <cell r="AN46">
            <v>0</v>
          </cell>
        </row>
        <row r="47">
          <cell r="I47">
            <v>0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0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16">
        <row r="5">
          <cell r="I5">
            <v>0</v>
          </cell>
          <cell r="AD5">
            <v>0</v>
          </cell>
          <cell r="AN5">
            <v>0</v>
          </cell>
        </row>
        <row r="6">
          <cell r="I6">
            <v>0</v>
          </cell>
          <cell r="AD6">
            <v>0</v>
          </cell>
          <cell r="AN6">
            <v>0</v>
          </cell>
        </row>
        <row r="7">
          <cell r="I7">
            <v>0</v>
          </cell>
          <cell r="AD7">
            <v>0</v>
          </cell>
          <cell r="AN7">
            <v>0</v>
          </cell>
        </row>
        <row r="8">
          <cell r="I8">
            <v>0</v>
          </cell>
          <cell r="AD8">
            <v>0</v>
          </cell>
          <cell r="AN8">
            <v>0</v>
          </cell>
        </row>
        <row r="9">
          <cell r="I9">
            <v>0</v>
          </cell>
          <cell r="AD9">
            <v>0</v>
          </cell>
          <cell r="AN9">
            <v>0</v>
          </cell>
        </row>
        <row r="10">
          <cell r="I10">
            <v>1</v>
          </cell>
          <cell r="AD10">
            <v>1</v>
          </cell>
          <cell r="AN10">
            <v>0</v>
          </cell>
        </row>
        <row r="11">
          <cell r="I11">
            <v>0</v>
          </cell>
          <cell r="AD11">
            <v>0</v>
          </cell>
          <cell r="AN11">
            <v>0</v>
          </cell>
        </row>
        <row r="12">
          <cell r="I12">
            <v>0</v>
          </cell>
          <cell r="AD12">
            <v>0</v>
          </cell>
          <cell r="AN12">
            <v>0</v>
          </cell>
        </row>
        <row r="13">
          <cell r="I13">
            <v>0</v>
          </cell>
          <cell r="AD13">
            <v>0</v>
          </cell>
          <cell r="AN13">
            <v>0</v>
          </cell>
        </row>
        <row r="14">
          <cell r="I14">
            <v>0</v>
          </cell>
          <cell r="AD14">
            <v>0</v>
          </cell>
          <cell r="AN14">
            <v>0</v>
          </cell>
        </row>
        <row r="15">
          <cell r="I15">
            <v>0</v>
          </cell>
          <cell r="AD15">
            <v>0</v>
          </cell>
          <cell r="AN15">
            <v>0</v>
          </cell>
        </row>
        <row r="16">
          <cell r="I16">
            <v>0</v>
          </cell>
          <cell r="AD16">
            <v>0</v>
          </cell>
          <cell r="AN16">
            <v>0</v>
          </cell>
        </row>
        <row r="17">
          <cell r="I17">
            <v>0</v>
          </cell>
          <cell r="AD17">
            <v>0</v>
          </cell>
          <cell r="AN17">
            <v>0</v>
          </cell>
        </row>
        <row r="18">
          <cell r="I18">
            <v>0</v>
          </cell>
          <cell r="AD18">
            <v>0</v>
          </cell>
          <cell r="AN18">
            <v>0</v>
          </cell>
        </row>
        <row r="19">
          <cell r="I19">
            <v>0</v>
          </cell>
          <cell r="AD19">
            <v>0</v>
          </cell>
          <cell r="AN19">
            <v>0</v>
          </cell>
        </row>
        <row r="20">
          <cell r="I20">
            <v>0</v>
          </cell>
          <cell r="AD20">
            <v>0</v>
          </cell>
          <cell r="AN20">
            <v>0</v>
          </cell>
        </row>
        <row r="21">
          <cell r="I21">
            <v>0</v>
          </cell>
          <cell r="AD21">
            <v>0</v>
          </cell>
          <cell r="AN21">
            <v>0</v>
          </cell>
        </row>
        <row r="22">
          <cell r="I22">
            <v>0</v>
          </cell>
          <cell r="AD22">
            <v>0</v>
          </cell>
          <cell r="AN22">
            <v>0</v>
          </cell>
        </row>
        <row r="23">
          <cell r="I23">
            <v>2</v>
          </cell>
          <cell r="AD23">
            <v>1</v>
          </cell>
          <cell r="AN23">
            <v>0</v>
          </cell>
        </row>
        <row r="24">
          <cell r="I24">
            <v>1</v>
          </cell>
          <cell r="AD24">
            <v>1</v>
          </cell>
          <cell r="AN24">
            <v>0</v>
          </cell>
        </row>
        <row r="25">
          <cell r="I25">
            <v>0</v>
          </cell>
          <cell r="AD25">
            <v>1</v>
          </cell>
          <cell r="AN25">
            <v>1</v>
          </cell>
        </row>
        <row r="26">
          <cell r="I26">
            <v>0</v>
          </cell>
          <cell r="AD26">
            <v>0</v>
          </cell>
          <cell r="AN26">
            <v>0</v>
          </cell>
        </row>
        <row r="27">
          <cell r="I27">
            <v>0</v>
          </cell>
          <cell r="AD27">
            <v>0</v>
          </cell>
          <cell r="AN27">
            <v>0</v>
          </cell>
        </row>
        <row r="30">
          <cell r="I30">
            <v>0</v>
          </cell>
          <cell r="AD30">
            <v>0</v>
          </cell>
          <cell r="AN30">
            <v>0</v>
          </cell>
        </row>
        <row r="31">
          <cell r="I31">
            <v>0</v>
          </cell>
          <cell r="AD31">
            <v>0</v>
          </cell>
          <cell r="AN31">
            <v>0</v>
          </cell>
        </row>
        <row r="32">
          <cell r="I32">
            <v>1</v>
          </cell>
          <cell r="AD32">
            <v>0</v>
          </cell>
          <cell r="AN32">
            <v>0</v>
          </cell>
        </row>
        <row r="33">
          <cell r="I33">
            <v>0</v>
          </cell>
          <cell r="AD33">
            <v>0</v>
          </cell>
          <cell r="AN33">
            <v>0</v>
          </cell>
        </row>
        <row r="34">
          <cell r="I34">
            <v>0</v>
          </cell>
          <cell r="AD34">
            <v>0</v>
          </cell>
          <cell r="AN34">
            <v>0</v>
          </cell>
        </row>
        <row r="35">
          <cell r="I35">
            <v>0</v>
          </cell>
          <cell r="AD35">
            <v>0</v>
          </cell>
          <cell r="AN35">
            <v>0</v>
          </cell>
        </row>
        <row r="36">
          <cell r="I36">
            <v>0</v>
          </cell>
          <cell r="AD36">
            <v>0</v>
          </cell>
          <cell r="AN36">
            <v>0</v>
          </cell>
        </row>
        <row r="37">
          <cell r="I37">
            <v>0</v>
          </cell>
          <cell r="AD37">
            <v>0</v>
          </cell>
          <cell r="AN37">
            <v>0</v>
          </cell>
        </row>
        <row r="38">
          <cell r="I38">
            <v>0</v>
          </cell>
          <cell r="AD38">
            <v>0</v>
          </cell>
          <cell r="AN38">
            <v>0</v>
          </cell>
        </row>
        <row r="40">
          <cell r="I40">
            <v>1</v>
          </cell>
          <cell r="AD40">
            <v>0</v>
          </cell>
          <cell r="AN40">
            <v>0</v>
          </cell>
        </row>
        <row r="42">
          <cell r="I42">
            <v>0</v>
          </cell>
          <cell r="AD42">
            <v>0</v>
          </cell>
          <cell r="AN42">
            <v>0</v>
          </cell>
        </row>
        <row r="43">
          <cell r="I43">
            <v>0</v>
          </cell>
          <cell r="AD43">
            <v>0</v>
          </cell>
          <cell r="AN43">
            <v>0</v>
          </cell>
        </row>
        <row r="44">
          <cell r="I44">
            <v>2</v>
          </cell>
          <cell r="AD44">
            <v>0</v>
          </cell>
          <cell r="AN44">
            <v>0</v>
          </cell>
        </row>
        <row r="45">
          <cell r="I45">
            <v>0</v>
          </cell>
          <cell r="AD45">
            <v>0</v>
          </cell>
          <cell r="AN45">
            <v>0</v>
          </cell>
        </row>
        <row r="46">
          <cell r="I46">
            <v>1</v>
          </cell>
          <cell r="AD46">
            <v>0</v>
          </cell>
          <cell r="AN46">
            <v>0</v>
          </cell>
        </row>
        <row r="47">
          <cell r="I47">
            <v>0</v>
          </cell>
          <cell r="AD47">
            <v>0</v>
          </cell>
          <cell r="AN47">
            <v>0</v>
          </cell>
        </row>
        <row r="48">
          <cell r="I48">
            <v>0</v>
          </cell>
          <cell r="AD48">
            <v>0</v>
          </cell>
          <cell r="AN48">
            <v>0</v>
          </cell>
        </row>
        <row r="49">
          <cell r="I49">
            <v>0</v>
          </cell>
          <cell r="AD49">
            <v>0</v>
          </cell>
          <cell r="AN49">
            <v>0</v>
          </cell>
        </row>
        <row r="50">
          <cell r="I50">
            <v>0</v>
          </cell>
          <cell r="AD50">
            <v>0</v>
          </cell>
          <cell r="AN50">
            <v>0</v>
          </cell>
        </row>
        <row r="51">
          <cell r="I51">
            <v>0</v>
          </cell>
          <cell r="AD51">
            <v>0</v>
          </cell>
          <cell r="AN51">
            <v>0</v>
          </cell>
        </row>
        <row r="54">
          <cell r="I54">
            <v>0</v>
          </cell>
          <cell r="AD54">
            <v>0</v>
          </cell>
          <cell r="AN54">
            <v>0</v>
          </cell>
        </row>
        <row r="55">
          <cell r="I55">
            <v>0</v>
          </cell>
          <cell r="AD55">
            <v>0</v>
          </cell>
          <cell r="AN55">
            <v>0</v>
          </cell>
        </row>
        <row r="56">
          <cell r="I56">
            <v>0</v>
          </cell>
          <cell r="AD56">
            <v>0</v>
          </cell>
          <cell r="AN56">
            <v>0</v>
          </cell>
        </row>
        <row r="57">
          <cell r="I57">
            <v>0</v>
          </cell>
          <cell r="AD57">
            <v>0</v>
          </cell>
          <cell r="AN57">
            <v>0</v>
          </cell>
        </row>
        <row r="58">
          <cell r="I58">
            <v>0</v>
          </cell>
          <cell r="AD58">
            <v>0</v>
          </cell>
          <cell r="AN58">
            <v>0</v>
          </cell>
        </row>
        <row r="59">
          <cell r="I59">
            <v>2</v>
          </cell>
          <cell r="AD59">
            <v>0</v>
          </cell>
          <cell r="AN59">
            <v>0</v>
          </cell>
        </row>
        <row r="60">
          <cell r="I60">
            <v>0</v>
          </cell>
          <cell r="AD60">
            <v>0</v>
          </cell>
          <cell r="AN60">
            <v>0</v>
          </cell>
        </row>
        <row r="61">
          <cell r="I61">
            <v>0</v>
          </cell>
          <cell r="AD61">
            <v>0</v>
          </cell>
          <cell r="AN61">
            <v>0</v>
          </cell>
        </row>
        <row r="62">
          <cell r="I62">
            <v>0</v>
          </cell>
          <cell r="AD62">
            <v>0</v>
          </cell>
          <cell r="AN62">
            <v>0</v>
          </cell>
        </row>
      </sheetData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Total All"/>
      <sheetName val="Total A and B"/>
      <sheetName val="Total A"/>
      <sheetName val="Total B"/>
      <sheetName val="Total C"/>
      <sheetName val="Total D"/>
      <sheetName val="CHC Comb A"/>
      <sheetName val="CHC Main A"/>
      <sheetName val="CHC CS A"/>
      <sheetName val="Denver Health A"/>
      <sheetName val="Memorial A"/>
      <sheetName val="Porter A"/>
      <sheetName val="PSL A"/>
      <sheetName val="St Anthony Hosp A"/>
      <sheetName val="St Marys A"/>
      <sheetName val="Swedish A"/>
      <sheetName val="The Med Ctr of Aurora A"/>
      <sheetName val="University A"/>
      <sheetName val="Wyo Med Ctr A"/>
      <sheetName val="Boulder B"/>
      <sheetName val="Cheyenne Reg Med Ctr B"/>
      <sheetName val="Littleton Ad B"/>
      <sheetName val="Longmont United B"/>
      <sheetName val="Lutheran Med Ctr B"/>
      <sheetName val="McKee B"/>
      <sheetName val="Med Ctr of Rockies B"/>
      <sheetName val="Mercy Regional B"/>
      <sheetName val="N. CO Med Ctr B"/>
      <sheetName val="N. Suburban Med Ctr B"/>
      <sheetName val="Parker B"/>
      <sheetName val="Parkview B"/>
      <sheetName val="Penrose Main B"/>
      <sheetName val="Poudre Valley B"/>
      <sheetName val="Rose B"/>
      <sheetName val="Sky Ridge B"/>
      <sheetName val="St Anthony North B"/>
      <sheetName val="St Joseph B"/>
      <sheetName val="St Mary Corwin B"/>
      <sheetName val="Valley View B"/>
      <sheetName val="Avista C"/>
      <sheetName val="Good Samaritan C"/>
      <sheetName val="Platte Valley C"/>
      <sheetName val="San Luis Reg C"/>
      <sheetName val="St Francis C"/>
      <sheetName val="Arkansas Valley D"/>
      <sheetName val="Banner Ft Collins D"/>
      <sheetName val="Campbell County (Gillette) D"/>
      <sheetName val="Community GJ D"/>
      <sheetName val="CRA D"/>
      <sheetName val="Delta D"/>
      <sheetName val="Evans D"/>
      <sheetName val="Ivinson (Laramie) D"/>
      <sheetName val="Keefe D"/>
      <sheetName val="Lander D"/>
      <sheetName val="Memorial North D"/>
      <sheetName val="Montrose D"/>
      <sheetName val="Mountain View D"/>
      <sheetName val="Riverton D"/>
      <sheetName val="Sheridan D"/>
      <sheetName val="St Anthony Summit D"/>
      <sheetName val="St John D"/>
      <sheetName val="St Thomas D"/>
      <sheetName val="Sterling Reg D"/>
      <sheetName val="Vail Valley D"/>
      <sheetName val="VAMC Ch D"/>
      <sheetName val="VAMC Den D"/>
      <sheetName val="VAMC GJ D"/>
      <sheetName val="VAMC Sh D"/>
      <sheetName val="Yampa Valley D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B8" t="str">
            <v>N/A</v>
          </cell>
          <cell r="C8">
            <v>0</v>
          </cell>
          <cell r="D8">
            <v>1</v>
          </cell>
          <cell r="E8" t="str">
            <v>N/A</v>
          </cell>
          <cell r="F8">
            <v>0</v>
          </cell>
          <cell r="G8">
            <v>1</v>
          </cell>
          <cell r="H8">
            <v>0.5</v>
          </cell>
          <cell r="I8">
            <v>0.33333333333333331</v>
          </cell>
          <cell r="J8">
            <v>1</v>
          </cell>
          <cell r="K8" t="str">
            <v>N/A</v>
          </cell>
          <cell r="L8">
            <v>1</v>
          </cell>
          <cell r="M8">
            <v>0</v>
          </cell>
          <cell r="N8">
            <v>0.42857142857142855</v>
          </cell>
        </row>
        <row r="10">
          <cell r="B10">
            <v>1</v>
          </cell>
          <cell r="C10">
            <v>0</v>
          </cell>
          <cell r="D10">
            <v>1</v>
          </cell>
          <cell r="E10" t="str">
            <v>N/A</v>
          </cell>
          <cell r="F10" t="str">
            <v>N/A</v>
          </cell>
          <cell r="G10">
            <v>1</v>
          </cell>
          <cell r="H10">
            <v>0.66666666666666663</v>
          </cell>
          <cell r="I10">
            <v>1</v>
          </cell>
          <cell r="J10">
            <v>1</v>
          </cell>
          <cell r="K10" t="str">
            <v>N/A</v>
          </cell>
          <cell r="L10">
            <v>1</v>
          </cell>
          <cell r="M10" t="str">
            <v>N/A</v>
          </cell>
          <cell r="N10">
            <v>0.81818181818181823</v>
          </cell>
        </row>
        <row r="12">
          <cell r="B12">
            <v>1</v>
          </cell>
          <cell r="C12" t="str">
            <v>N/A</v>
          </cell>
          <cell r="D12">
            <v>0</v>
          </cell>
          <cell r="E12">
            <v>0</v>
          </cell>
          <cell r="F12">
            <v>0</v>
          </cell>
          <cell r="G12" t="str">
            <v>N/A</v>
          </cell>
          <cell r="H12">
            <v>0.5</v>
          </cell>
          <cell r="I12" t="str">
            <v>N/A</v>
          </cell>
          <cell r="J12">
            <v>1</v>
          </cell>
          <cell r="K12" t="str">
            <v>N/A</v>
          </cell>
          <cell r="L12">
            <v>0</v>
          </cell>
          <cell r="M12" t="str">
            <v>N/A</v>
          </cell>
          <cell r="N12">
            <v>0.3</v>
          </cell>
        </row>
        <row r="14">
          <cell r="B14">
            <v>0</v>
          </cell>
          <cell r="C14">
            <v>0</v>
          </cell>
          <cell r="D14">
            <v>3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2</v>
          </cell>
          <cell r="J14">
            <v>6</v>
          </cell>
          <cell r="K14">
            <v>0</v>
          </cell>
          <cell r="L14">
            <v>4</v>
          </cell>
          <cell r="M14">
            <v>0</v>
          </cell>
        </row>
        <row r="34">
          <cell r="B34">
            <v>0.66666666666666663</v>
          </cell>
          <cell r="C34">
            <v>1</v>
          </cell>
          <cell r="D34">
            <v>0.66666666666666663</v>
          </cell>
          <cell r="E34">
            <v>0.5</v>
          </cell>
          <cell r="F34">
            <v>0.66666666666666663</v>
          </cell>
          <cell r="G34">
            <v>1</v>
          </cell>
          <cell r="H34">
            <v>0.5</v>
          </cell>
          <cell r="I34">
            <v>0.75</v>
          </cell>
          <cell r="J34">
            <v>0</v>
          </cell>
          <cell r="K34">
            <v>0</v>
          </cell>
          <cell r="L34">
            <v>1</v>
          </cell>
          <cell r="M34">
            <v>0.5</v>
          </cell>
          <cell r="N34">
            <v>0.65625</v>
          </cell>
        </row>
        <row r="35">
          <cell r="B35">
            <v>2</v>
          </cell>
          <cell r="C35">
            <v>2</v>
          </cell>
          <cell r="D35">
            <v>5</v>
          </cell>
          <cell r="E35">
            <v>1</v>
          </cell>
          <cell r="F35">
            <v>1</v>
          </cell>
          <cell r="G35">
            <v>2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>
            <v>1</v>
          </cell>
        </row>
      </sheetData>
      <sheetData sheetId="8">
        <row r="8">
          <cell r="B8" t="str">
            <v>N/A</v>
          </cell>
          <cell r="C8">
            <v>0</v>
          </cell>
          <cell r="D8">
            <v>1</v>
          </cell>
          <cell r="E8" t="str">
            <v>N/A</v>
          </cell>
          <cell r="F8">
            <v>0</v>
          </cell>
          <cell r="G8">
            <v>1</v>
          </cell>
          <cell r="H8">
            <v>0.5</v>
          </cell>
          <cell r="I8">
            <v>0.33333333333333331</v>
          </cell>
          <cell r="J8">
            <v>1</v>
          </cell>
          <cell r="K8" t="str">
            <v>N/A</v>
          </cell>
          <cell r="L8">
            <v>1</v>
          </cell>
          <cell r="M8">
            <v>0</v>
          </cell>
          <cell r="N8">
            <v>0.42857142857142855</v>
          </cell>
        </row>
        <row r="10">
          <cell r="B10">
            <v>1</v>
          </cell>
          <cell r="C10">
            <v>0</v>
          </cell>
          <cell r="D10">
            <v>1</v>
          </cell>
          <cell r="E10" t="str">
            <v>N/A</v>
          </cell>
          <cell r="F10" t="str">
            <v>N/A</v>
          </cell>
          <cell r="G10">
            <v>1</v>
          </cell>
          <cell r="H10">
            <v>0.66666666666666663</v>
          </cell>
          <cell r="I10">
            <v>1</v>
          </cell>
          <cell r="J10">
            <v>1</v>
          </cell>
          <cell r="K10" t="str">
            <v>N/A</v>
          </cell>
          <cell r="L10">
            <v>1</v>
          </cell>
          <cell r="M10" t="str">
            <v>N/A</v>
          </cell>
          <cell r="N10">
            <v>0.81818181818181823</v>
          </cell>
        </row>
        <row r="12">
          <cell r="B12">
            <v>1</v>
          </cell>
          <cell r="C12" t="str">
            <v>N/A</v>
          </cell>
          <cell r="D12">
            <v>0</v>
          </cell>
          <cell r="E12">
            <v>0</v>
          </cell>
          <cell r="F12">
            <v>0</v>
          </cell>
          <cell r="G12" t="str">
            <v>N/A</v>
          </cell>
          <cell r="H12">
            <v>0.5</v>
          </cell>
          <cell r="I12" t="str">
            <v>N/A</v>
          </cell>
          <cell r="J12">
            <v>1</v>
          </cell>
          <cell r="K12" t="str">
            <v>N/A</v>
          </cell>
          <cell r="L12">
            <v>0</v>
          </cell>
          <cell r="M12" t="str">
            <v>N/A</v>
          </cell>
          <cell r="N12">
            <v>0.3</v>
          </cell>
        </row>
        <row r="14">
          <cell r="B14">
            <v>0</v>
          </cell>
          <cell r="C14">
            <v>0</v>
          </cell>
          <cell r="D14">
            <v>3</v>
          </cell>
          <cell r="E14">
            <v>0</v>
          </cell>
          <cell r="F14">
            <v>0</v>
          </cell>
          <cell r="G14">
            <v>0</v>
          </cell>
          <cell r="H14">
            <v>6</v>
          </cell>
          <cell r="I14">
            <v>2</v>
          </cell>
          <cell r="J14">
            <v>6</v>
          </cell>
          <cell r="K14">
            <v>0</v>
          </cell>
          <cell r="L14">
            <v>4</v>
          </cell>
          <cell r="M14">
            <v>0</v>
          </cell>
        </row>
        <row r="34">
          <cell r="B34">
            <v>0.5</v>
          </cell>
          <cell r="C34">
            <v>1</v>
          </cell>
          <cell r="D34">
            <v>0.66666666666666663</v>
          </cell>
          <cell r="E34">
            <v>0.5</v>
          </cell>
          <cell r="F34">
            <v>0.66666666666666663</v>
          </cell>
          <cell r="G34">
            <v>1</v>
          </cell>
          <cell r="H34">
            <v>0.5</v>
          </cell>
          <cell r="I34">
            <v>0.75</v>
          </cell>
          <cell r="J34">
            <v>0</v>
          </cell>
          <cell r="K34">
            <v>0</v>
          </cell>
          <cell r="L34">
            <v>1</v>
          </cell>
          <cell r="M34">
            <v>0.5</v>
          </cell>
          <cell r="N34">
            <v>0.64516129032258063</v>
          </cell>
        </row>
        <row r="35">
          <cell r="B35">
            <v>1</v>
          </cell>
          <cell r="C35">
            <v>2</v>
          </cell>
          <cell r="D35">
            <v>4</v>
          </cell>
          <cell r="E35">
            <v>1</v>
          </cell>
          <cell r="F35">
            <v>1</v>
          </cell>
          <cell r="G35">
            <v>2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>
            <v>1</v>
          </cell>
        </row>
      </sheetData>
      <sheetData sheetId="9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1</v>
          </cell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>
            <v>1</v>
          </cell>
        </row>
        <row r="35">
          <cell r="B35">
            <v>1</v>
          </cell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10">
        <row r="8">
          <cell r="B8">
            <v>0</v>
          </cell>
          <cell r="C8">
            <v>0.5</v>
          </cell>
          <cell r="D8" t="str">
            <v>N/A</v>
          </cell>
          <cell r="E8">
            <v>1</v>
          </cell>
          <cell r="F8" t="str">
            <v>N/A</v>
          </cell>
          <cell r="G8">
            <v>1</v>
          </cell>
          <cell r="H8">
            <v>0.5</v>
          </cell>
          <cell r="I8" t="str">
            <v>N/A</v>
          </cell>
          <cell r="J8">
            <v>0</v>
          </cell>
          <cell r="K8">
            <v>1</v>
          </cell>
          <cell r="L8" t="str">
            <v>N/A</v>
          </cell>
          <cell r="M8" t="str">
            <v>N/A</v>
          </cell>
          <cell r="N8">
            <v>0.5714285714285714</v>
          </cell>
        </row>
        <row r="10">
          <cell r="B10" t="str">
            <v>N/A</v>
          </cell>
          <cell r="C10">
            <v>0.5</v>
          </cell>
          <cell r="D10" t="str">
            <v>N/A</v>
          </cell>
          <cell r="E10">
            <v>1</v>
          </cell>
          <cell r="F10" t="str">
            <v>N/A</v>
          </cell>
          <cell r="G10">
            <v>1</v>
          </cell>
          <cell r="H10">
            <v>1</v>
          </cell>
          <cell r="I10" t="str">
            <v>N/A</v>
          </cell>
          <cell r="J10">
            <v>0</v>
          </cell>
          <cell r="K10">
            <v>1</v>
          </cell>
          <cell r="L10">
            <v>1</v>
          </cell>
          <cell r="M10" t="str">
            <v>N/A</v>
          </cell>
          <cell r="N10">
            <v>0.7857142857142857</v>
          </cell>
        </row>
        <row r="12">
          <cell r="B12" t="str">
            <v>N/A</v>
          </cell>
          <cell r="C12">
            <v>0</v>
          </cell>
          <cell r="D12">
            <v>0</v>
          </cell>
          <cell r="E12" t="str">
            <v>N/A</v>
          </cell>
          <cell r="F12" t="str">
            <v>N/A</v>
          </cell>
          <cell r="G12" t="str">
            <v>N/A</v>
          </cell>
          <cell r="H12">
            <v>1</v>
          </cell>
          <cell r="I12" t="str">
            <v>N/A</v>
          </cell>
          <cell r="J12" t="str">
            <v>N/A</v>
          </cell>
          <cell r="K12">
            <v>0.5</v>
          </cell>
          <cell r="L12">
            <v>1</v>
          </cell>
          <cell r="M12">
            <v>0</v>
          </cell>
          <cell r="N12">
            <v>0.375</v>
          </cell>
        </row>
        <row r="14">
          <cell r="B14">
            <v>0</v>
          </cell>
          <cell r="C14">
            <v>6</v>
          </cell>
          <cell r="D14">
            <v>0</v>
          </cell>
          <cell r="E14">
            <v>10</v>
          </cell>
          <cell r="F14">
            <v>0</v>
          </cell>
          <cell r="G14">
            <v>0</v>
          </cell>
          <cell r="H14">
            <v>8</v>
          </cell>
          <cell r="I14">
            <v>0</v>
          </cell>
          <cell r="J14">
            <v>0</v>
          </cell>
          <cell r="K14">
            <v>7</v>
          </cell>
          <cell r="L14">
            <v>2</v>
          </cell>
          <cell r="M14">
            <v>0</v>
          </cell>
        </row>
        <row r="34">
          <cell r="B34">
            <v>0.6</v>
          </cell>
          <cell r="C34">
            <v>0.6</v>
          </cell>
          <cell r="D34">
            <v>0</v>
          </cell>
          <cell r="E34">
            <v>0.5</v>
          </cell>
          <cell r="F34">
            <v>0</v>
          </cell>
          <cell r="G34">
            <v>0.25</v>
          </cell>
          <cell r="H34" t="str">
            <v>N/A</v>
          </cell>
          <cell r="I34">
            <v>0.66666666666666663</v>
          </cell>
          <cell r="J34">
            <v>0</v>
          </cell>
          <cell r="K34">
            <v>0.6</v>
          </cell>
          <cell r="L34">
            <v>0</v>
          </cell>
          <cell r="M34">
            <v>0.5</v>
          </cell>
          <cell r="N34">
            <v>0.35416666666666669</v>
          </cell>
        </row>
        <row r="35">
          <cell r="B35">
            <v>4</v>
          </cell>
          <cell r="C35">
            <v>3</v>
          </cell>
          <cell r="D35">
            <v>2</v>
          </cell>
          <cell r="E35">
            <v>5</v>
          </cell>
          <cell r="F35">
            <v>3</v>
          </cell>
          <cell r="G35">
            <v>4</v>
          </cell>
          <cell r="H35">
            <v>4</v>
          </cell>
          <cell r="I35">
            <v>4</v>
          </cell>
          <cell r="J35">
            <v>0</v>
          </cell>
          <cell r="K35">
            <v>4</v>
          </cell>
          <cell r="L35">
            <v>1</v>
          </cell>
          <cell r="M35">
            <v>2</v>
          </cell>
        </row>
      </sheetData>
      <sheetData sheetId="11">
        <row r="8">
          <cell r="B8">
            <v>1</v>
          </cell>
          <cell r="C8">
            <v>0.5</v>
          </cell>
          <cell r="D8" t="str">
            <v>N/A</v>
          </cell>
          <cell r="E8" t="str">
            <v>N/A</v>
          </cell>
          <cell r="F8" t="str">
            <v>N/A</v>
          </cell>
          <cell r="G8">
            <v>0</v>
          </cell>
          <cell r="H8">
            <v>0.5</v>
          </cell>
          <cell r="I8">
            <v>0.5</v>
          </cell>
          <cell r="J8" t="str">
            <v>N/A</v>
          </cell>
          <cell r="K8">
            <v>0</v>
          </cell>
          <cell r="L8" t="str">
            <v>N/A</v>
          </cell>
          <cell r="M8">
            <v>1</v>
          </cell>
          <cell r="N8">
            <v>0.5</v>
          </cell>
        </row>
        <row r="10">
          <cell r="B10">
            <v>1</v>
          </cell>
          <cell r="C10">
            <v>1</v>
          </cell>
          <cell r="D10">
            <v>1</v>
          </cell>
          <cell r="E10" t="str">
            <v>N/A</v>
          </cell>
          <cell r="F10" t="str">
            <v>N/A</v>
          </cell>
          <cell r="G10" t="str">
            <v>N/A</v>
          </cell>
          <cell r="H10">
            <v>1</v>
          </cell>
          <cell r="I10">
            <v>1</v>
          </cell>
          <cell r="J10" t="str">
            <v>N/A</v>
          </cell>
          <cell r="K10">
            <v>1</v>
          </cell>
          <cell r="L10" t="str">
            <v>N/A</v>
          </cell>
          <cell r="M10">
            <v>1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>
            <v>0.5</v>
          </cell>
          <cell r="E12">
            <v>0</v>
          </cell>
          <cell r="F12">
            <v>0</v>
          </cell>
          <cell r="G12">
            <v>0</v>
          </cell>
          <cell r="H12" t="str">
            <v>N/A</v>
          </cell>
          <cell r="I12">
            <v>0</v>
          </cell>
          <cell r="J12">
            <v>0</v>
          </cell>
          <cell r="K12">
            <v>1</v>
          </cell>
          <cell r="L12" t="str">
            <v>N/A</v>
          </cell>
          <cell r="M12" t="str">
            <v>N/A</v>
          </cell>
          <cell r="N12">
            <v>0.22222222222222221</v>
          </cell>
        </row>
        <row r="14">
          <cell r="B14">
            <v>6</v>
          </cell>
          <cell r="C14">
            <v>5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</v>
          </cell>
          <cell r="J14">
            <v>0</v>
          </cell>
          <cell r="K14">
            <v>3</v>
          </cell>
          <cell r="L14">
            <v>0</v>
          </cell>
          <cell r="M14">
            <v>6</v>
          </cell>
        </row>
        <row r="34">
          <cell r="B34">
            <v>0.25</v>
          </cell>
          <cell r="C34">
            <v>0.5714285714285714</v>
          </cell>
          <cell r="D34">
            <v>0.25</v>
          </cell>
          <cell r="E34">
            <v>0.25</v>
          </cell>
          <cell r="F34">
            <v>0.4</v>
          </cell>
          <cell r="G34">
            <v>0.2</v>
          </cell>
          <cell r="H34">
            <v>0.5</v>
          </cell>
          <cell r="I34">
            <v>0.30769230769230771</v>
          </cell>
          <cell r="J34">
            <v>0.2857142857142857</v>
          </cell>
          <cell r="K34">
            <v>0.4</v>
          </cell>
          <cell r="L34">
            <v>0.75</v>
          </cell>
          <cell r="M34">
            <v>0.22222222222222221</v>
          </cell>
          <cell r="N34">
            <v>0.34567901234567899</v>
          </cell>
        </row>
        <row r="35">
          <cell r="B35">
            <v>6</v>
          </cell>
          <cell r="C35">
            <v>8</v>
          </cell>
          <cell r="D35">
            <v>3</v>
          </cell>
          <cell r="E35">
            <v>6</v>
          </cell>
          <cell r="F35">
            <v>5</v>
          </cell>
          <cell r="G35">
            <v>4</v>
          </cell>
          <cell r="H35">
            <v>4</v>
          </cell>
          <cell r="I35">
            <v>12</v>
          </cell>
          <cell r="J35">
            <v>2</v>
          </cell>
          <cell r="K35">
            <v>3</v>
          </cell>
          <cell r="L35">
            <v>5</v>
          </cell>
          <cell r="M35">
            <v>6</v>
          </cell>
        </row>
      </sheetData>
      <sheetData sheetId="12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0.2</v>
          </cell>
          <cell r="D34">
            <v>0</v>
          </cell>
          <cell r="E34">
            <v>0.33333333333333331</v>
          </cell>
          <cell r="F34">
            <v>0.33333333333333331</v>
          </cell>
          <cell r="G34">
            <v>0</v>
          </cell>
          <cell r="H34" t="str">
            <v>N/A</v>
          </cell>
          <cell r="I34">
            <v>0</v>
          </cell>
          <cell r="J34">
            <v>1</v>
          </cell>
          <cell r="K34">
            <v>0.66666666666666663</v>
          </cell>
          <cell r="L34">
            <v>1</v>
          </cell>
          <cell r="M34">
            <v>0</v>
          </cell>
          <cell r="N34">
            <v>0.30434782608695654</v>
          </cell>
        </row>
        <row r="35">
          <cell r="B35">
            <v>1</v>
          </cell>
          <cell r="C35">
            <v>1</v>
          </cell>
          <cell r="D35">
            <v>3</v>
          </cell>
          <cell r="E35">
            <v>3</v>
          </cell>
          <cell r="F35">
            <v>3</v>
          </cell>
          <cell r="G35">
            <v>3</v>
          </cell>
          <cell r="H35">
            <v>3</v>
          </cell>
          <cell r="I35">
            <v>0</v>
          </cell>
          <cell r="J35">
            <v>3</v>
          </cell>
          <cell r="K35">
            <v>4</v>
          </cell>
          <cell r="L35">
            <v>1</v>
          </cell>
          <cell r="M35">
            <v>2</v>
          </cell>
        </row>
      </sheetData>
      <sheetData sheetId="13">
        <row r="8">
          <cell r="B8" t="str">
            <v>N/A</v>
          </cell>
          <cell r="C8" t="str">
            <v>N/A</v>
          </cell>
          <cell r="D8">
            <v>0</v>
          </cell>
          <cell r="E8" t="str">
            <v>N/A</v>
          </cell>
          <cell r="F8" t="str">
            <v>N/A</v>
          </cell>
          <cell r="G8" t="str">
            <v>N/A</v>
          </cell>
          <cell r="H8">
            <v>1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0.5</v>
          </cell>
        </row>
        <row r="10">
          <cell r="B10" t="str">
            <v>N/A</v>
          </cell>
          <cell r="C10" t="str">
            <v>N/A</v>
          </cell>
          <cell r="D10">
            <v>0</v>
          </cell>
          <cell r="E10" t="str">
            <v>N/A</v>
          </cell>
          <cell r="F10" t="str">
            <v>N/A</v>
          </cell>
          <cell r="G10" t="str">
            <v>N/A</v>
          </cell>
          <cell r="H10">
            <v>1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0.5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 t="str">
            <v>N/A</v>
          </cell>
          <cell r="E34">
            <v>0</v>
          </cell>
          <cell r="F34">
            <v>0</v>
          </cell>
          <cell r="G34" t="str">
            <v>N/A</v>
          </cell>
          <cell r="H34">
            <v>0</v>
          </cell>
          <cell r="I34" t="str">
            <v>N/A</v>
          </cell>
          <cell r="J34" t="str">
            <v>N/A</v>
          </cell>
          <cell r="K34">
            <v>1</v>
          </cell>
          <cell r="L34">
            <v>1</v>
          </cell>
          <cell r="M34">
            <v>0</v>
          </cell>
          <cell r="N34">
            <v>0.15384615384615385</v>
          </cell>
        </row>
        <row r="35">
          <cell r="B35">
            <v>0</v>
          </cell>
          <cell r="C35">
            <v>2</v>
          </cell>
          <cell r="D35">
            <v>1</v>
          </cell>
          <cell r="E35">
            <v>1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2</v>
          </cell>
          <cell r="M35">
            <v>1</v>
          </cell>
        </row>
      </sheetData>
      <sheetData sheetId="14">
        <row r="8">
          <cell r="B8">
            <v>1</v>
          </cell>
          <cell r="C8" t="str">
            <v>N/A</v>
          </cell>
          <cell r="D8">
            <v>0.75</v>
          </cell>
          <cell r="E8" t="str">
            <v>N/A</v>
          </cell>
          <cell r="F8">
            <v>1</v>
          </cell>
          <cell r="G8">
            <v>1</v>
          </cell>
          <cell r="H8" t="str">
            <v>N/A</v>
          </cell>
          <cell r="I8">
            <v>1</v>
          </cell>
          <cell r="J8">
            <v>1</v>
          </cell>
          <cell r="K8">
            <v>1</v>
          </cell>
          <cell r="L8">
            <v>1</v>
          </cell>
          <cell r="M8">
            <v>0</v>
          </cell>
          <cell r="N8">
            <v>0.8666666666666667</v>
          </cell>
        </row>
        <row r="10">
          <cell r="B10">
            <v>1</v>
          </cell>
          <cell r="C10" t="str">
            <v>N/A</v>
          </cell>
          <cell r="D10">
            <v>0.75</v>
          </cell>
          <cell r="E10" t="str">
            <v>N/A</v>
          </cell>
          <cell r="F10">
            <v>1</v>
          </cell>
          <cell r="G10">
            <v>1</v>
          </cell>
          <cell r="H10" t="str">
            <v>N/A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0</v>
          </cell>
          <cell r="N10">
            <v>0.88235294117647056</v>
          </cell>
        </row>
        <row r="12">
          <cell r="B12">
            <v>1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>
            <v>0</v>
          </cell>
          <cell r="I12">
            <v>0</v>
          </cell>
          <cell r="J12" t="str">
            <v>N/A</v>
          </cell>
          <cell r="K12" t="str">
            <v>N/A</v>
          </cell>
          <cell r="L12">
            <v>0.33333333333333331</v>
          </cell>
          <cell r="M12" t="str">
            <v>N/A</v>
          </cell>
          <cell r="N12">
            <v>0.33333333333333331</v>
          </cell>
        </row>
        <row r="14">
          <cell r="B14">
            <v>8</v>
          </cell>
          <cell r="C14">
            <v>0</v>
          </cell>
          <cell r="D14">
            <v>14</v>
          </cell>
          <cell r="E14">
            <v>0</v>
          </cell>
          <cell r="F14">
            <v>1</v>
          </cell>
          <cell r="G14">
            <v>8</v>
          </cell>
          <cell r="H14">
            <v>0</v>
          </cell>
          <cell r="I14">
            <v>4</v>
          </cell>
          <cell r="J14">
            <v>0</v>
          </cell>
          <cell r="K14">
            <v>5</v>
          </cell>
          <cell r="L14">
            <v>4</v>
          </cell>
          <cell r="M14">
            <v>0</v>
          </cell>
        </row>
        <row r="34">
          <cell r="B34">
            <v>0.2</v>
          </cell>
          <cell r="C34">
            <v>0.5</v>
          </cell>
          <cell r="D34">
            <v>0.3</v>
          </cell>
          <cell r="E34">
            <v>0.4</v>
          </cell>
          <cell r="F34">
            <v>0.5</v>
          </cell>
          <cell r="G34">
            <v>0.2</v>
          </cell>
          <cell r="H34">
            <v>0.42857142857142855</v>
          </cell>
          <cell r="I34">
            <v>0.625</v>
          </cell>
          <cell r="J34">
            <v>0.5714285714285714</v>
          </cell>
          <cell r="K34">
            <v>0.44444444444444442</v>
          </cell>
          <cell r="L34">
            <v>0.16666666666666666</v>
          </cell>
          <cell r="M34">
            <v>0.375</v>
          </cell>
          <cell r="N34">
            <v>0.39080459770114945</v>
          </cell>
        </row>
        <row r="35">
          <cell r="B35">
            <v>7</v>
          </cell>
          <cell r="C35">
            <v>9</v>
          </cell>
          <cell r="D35">
            <v>7</v>
          </cell>
          <cell r="E35">
            <v>10</v>
          </cell>
          <cell r="F35">
            <v>2</v>
          </cell>
          <cell r="G35">
            <v>11</v>
          </cell>
          <cell r="H35">
            <v>6</v>
          </cell>
          <cell r="I35">
            <v>8</v>
          </cell>
          <cell r="J35">
            <v>12</v>
          </cell>
          <cell r="K35">
            <v>11</v>
          </cell>
          <cell r="L35">
            <v>8</v>
          </cell>
          <cell r="M35">
            <v>8</v>
          </cell>
        </row>
      </sheetData>
      <sheetData sheetId="15">
        <row r="8">
          <cell r="B8">
            <v>1</v>
          </cell>
          <cell r="C8">
            <v>1</v>
          </cell>
          <cell r="D8">
            <v>0.5</v>
          </cell>
          <cell r="E8">
            <v>1</v>
          </cell>
          <cell r="F8" t="str">
            <v>N/A</v>
          </cell>
          <cell r="G8" t="str">
            <v>N/A</v>
          </cell>
          <cell r="H8">
            <v>1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>
            <v>1</v>
          </cell>
          <cell r="N8">
            <v>0.875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1</v>
          </cell>
          <cell r="F10">
            <v>1</v>
          </cell>
          <cell r="G10" t="str">
            <v>N/A</v>
          </cell>
          <cell r="H10">
            <v>1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>
            <v>1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>
            <v>0.5</v>
          </cell>
          <cell r="E12" t="str">
            <v>N/A</v>
          </cell>
          <cell r="F12">
            <v>0.5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0.5</v>
          </cell>
        </row>
        <row r="14">
          <cell r="B14">
            <v>5</v>
          </cell>
          <cell r="C14">
            <v>7</v>
          </cell>
          <cell r="D14">
            <v>8</v>
          </cell>
          <cell r="E14">
            <v>3</v>
          </cell>
          <cell r="F14">
            <v>2</v>
          </cell>
          <cell r="G14">
            <v>0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7</v>
          </cell>
        </row>
        <row r="34">
          <cell r="B34">
            <v>0.25</v>
          </cell>
          <cell r="C34">
            <v>0.5</v>
          </cell>
          <cell r="D34">
            <v>0.33333333333333331</v>
          </cell>
          <cell r="E34">
            <v>0.42857142857142855</v>
          </cell>
          <cell r="F34">
            <v>0.33333333333333331</v>
          </cell>
          <cell r="G34">
            <v>0.25</v>
          </cell>
          <cell r="H34">
            <v>0.33333333333333331</v>
          </cell>
          <cell r="I34">
            <v>0</v>
          </cell>
          <cell r="J34">
            <v>0.2</v>
          </cell>
          <cell r="K34">
            <v>1</v>
          </cell>
          <cell r="L34">
            <v>0.5</v>
          </cell>
          <cell r="M34">
            <v>0.33333333333333331</v>
          </cell>
          <cell r="N34">
            <v>0.32692307692307693</v>
          </cell>
        </row>
        <row r="35">
          <cell r="B35">
            <v>3</v>
          </cell>
          <cell r="C35">
            <v>3</v>
          </cell>
          <cell r="D35">
            <v>4</v>
          </cell>
          <cell r="E35">
            <v>6</v>
          </cell>
          <cell r="F35">
            <v>5</v>
          </cell>
          <cell r="G35">
            <v>6</v>
          </cell>
          <cell r="H35">
            <v>3</v>
          </cell>
          <cell r="I35">
            <v>1</v>
          </cell>
          <cell r="J35">
            <v>2</v>
          </cell>
          <cell r="K35">
            <v>5</v>
          </cell>
          <cell r="L35">
            <v>4</v>
          </cell>
          <cell r="M35">
            <v>2</v>
          </cell>
        </row>
      </sheetData>
      <sheetData sheetId="16">
        <row r="8">
          <cell r="B8">
            <v>1</v>
          </cell>
          <cell r="C8" t="str">
            <v>N/A</v>
          </cell>
          <cell r="D8">
            <v>1</v>
          </cell>
          <cell r="E8">
            <v>1</v>
          </cell>
          <cell r="F8">
            <v>1</v>
          </cell>
          <cell r="G8">
            <v>1</v>
          </cell>
          <cell r="H8" t="str">
            <v>N/A</v>
          </cell>
          <cell r="I8" t="str">
            <v>N/A</v>
          </cell>
          <cell r="J8">
            <v>1</v>
          </cell>
          <cell r="K8">
            <v>0.5</v>
          </cell>
          <cell r="L8">
            <v>0.5</v>
          </cell>
          <cell r="M8">
            <v>0.66666666666666663</v>
          </cell>
          <cell r="N8">
            <v>0.8</v>
          </cell>
        </row>
        <row r="10">
          <cell r="B10">
            <v>1</v>
          </cell>
          <cell r="C10" t="str">
            <v>N/A</v>
          </cell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 t="str">
            <v>N/A</v>
          </cell>
          <cell r="J10">
            <v>1</v>
          </cell>
          <cell r="K10">
            <v>0.66666666666666663</v>
          </cell>
          <cell r="L10">
            <v>0.5</v>
          </cell>
          <cell r="M10">
            <v>0.75</v>
          </cell>
          <cell r="N10">
            <v>0.84210526315789469</v>
          </cell>
        </row>
        <row r="12">
          <cell r="B12" t="str">
            <v>N/A</v>
          </cell>
          <cell r="C12" t="str">
            <v>N/A</v>
          </cell>
          <cell r="D12">
            <v>1</v>
          </cell>
          <cell r="E12" t="str">
            <v>N/A</v>
          </cell>
          <cell r="F12">
            <v>0</v>
          </cell>
          <cell r="G12" t="str">
            <v>N/A</v>
          </cell>
          <cell r="H12">
            <v>0.5</v>
          </cell>
          <cell r="I12">
            <v>0</v>
          </cell>
          <cell r="J12" t="str">
            <v>N/A</v>
          </cell>
          <cell r="K12">
            <v>1</v>
          </cell>
          <cell r="L12">
            <v>0</v>
          </cell>
          <cell r="M12">
            <v>1</v>
          </cell>
          <cell r="N12">
            <v>0.5</v>
          </cell>
        </row>
        <row r="14">
          <cell r="B14">
            <v>10</v>
          </cell>
          <cell r="C14">
            <v>0</v>
          </cell>
          <cell r="D14">
            <v>8</v>
          </cell>
          <cell r="E14">
            <v>6</v>
          </cell>
          <cell r="F14">
            <v>3</v>
          </cell>
          <cell r="G14">
            <v>2</v>
          </cell>
          <cell r="H14">
            <v>3</v>
          </cell>
          <cell r="I14">
            <v>0</v>
          </cell>
          <cell r="J14">
            <v>1</v>
          </cell>
          <cell r="K14">
            <v>4</v>
          </cell>
          <cell r="L14">
            <v>6</v>
          </cell>
          <cell r="M14">
            <v>6</v>
          </cell>
        </row>
        <row r="34">
          <cell r="B34">
            <v>0.625</v>
          </cell>
          <cell r="C34">
            <v>0.66666666666666663</v>
          </cell>
          <cell r="D34">
            <v>0.375</v>
          </cell>
          <cell r="E34">
            <v>0.2857142857142857</v>
          </cell>
          <cell r="F34">
            <v>0.42857142857142855</v>
          </cell>
          <cell r="G34">
            <v>0.22222222222222221</v>
          </cell>
          <cell r="H34">
            <v>0.66666666666666663</v>
          </cell>
          <cell r="I34">
            <v>0.1111111111111111</v>
          </cell>
          <cell r="J34">
            <v>0.55555555555555558</v>
          </cell>
          <cell r="K34">
            <v>0.54545454545454541</v>
          </cell>
          <cell r="L34">
            <v>0.7142857142857143</v>
          </cell>
          <cell r="M34">
            <v>0.5</v>
          </cell>
          <cell r="N34">
            <v>0.44578313253012047</v>
          </cell>
        </row>
        <row r="35">
          <cell r="B35">
            <v>6</v>
          </cell>
          <cell r="C35">
            <v>7</v>
          </cell>
          <cell r="D35">
            <v>6</v>
          </cell>
          <cell r="E35">
            <v>6</v>
          </cell>
          <cell r="F35">
            <v>11</v>
          </cell>
          <cell r="G35">
            <v>6</v>
          </cell>
          <cell r="H35">
            <v>9</v>
          </cell>
          <cell r="I35">
            <v>4</v>
          </cell>
          <cell r="J35">
            <v>12</v>
          </cell>
          <cell r="K35">
            <v>12</v>
          </cell>
          <cell r="L35">
            <v>6</v>
          </cell>
          <cell r="M35">
            <v>9</v>
          </cell>
        </row>
      </sheetData>
      <sheetData sheetId="17">
        <row r="8">
          <cell r="B8" t="str">
            <v>N/A</v>
          </cell>
          <cell r="C8" t="str">
            <v>N/A</v>
          </cell>
          <cell r="D8" t="str">
            <v>N/A</v>
          </cell>
          <cell r="E8">
            <v>0</v>
          </cell>
          <cell r="F8">
            <v>1</v>
          </cell>
          <cell r="G8" t="str">
            <v>N/A</v>
          </cell>
          <cell r="H8" t="str">
            <v>N/A</v>
          </cell>
          <cell r="I8">
            <v>0</v>
          </cell>
          <cell r="J8" t="str">
            <v>N/A</v>
          </cell>
          <cell r="K8" t="str">
            <v>N/A</v>
          </cell>
          <cell r="L8">
            <v>1</v>
          </cell>
          <cell r="M8">
            <v>1</v>
          </cell>
          <cell r="N8">
            <v>0.6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>
            <v>1</v>
          </cell>
          <cell r="G10" t="str">
            <v>N/A</v>
          </cell>
          <cell r="H10" t="str">
            <v>N/A</v>
          </cell>
          <cell r="I10">
            <v>0</v>
          </cell>
          <cell r="J10" t="str">
            <v>N/A</v>
          </cell>
          <cell r="K10" t="str">
            <v>N/A</v>
          </cell>
          <cell r="L10">
            <v>1</v>
          </cell>
          <cell r="M10">
            <v>1</v>
          </cell>
          <cell r="N10">
            <v>0.8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>
            <v>0</v>
          </cell>
          <cell r="G12">
            <v>0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1</v>
          </cell>
          <cell r="N12">
            <v>0.25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6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>
            <v>6</v>
          </cell>
        </row>
        <row r="34">
          <cell r="B34">
            <v>0</v>
          </cell>
          <cell r="C34">
            <v>0.2857142857142857</v>
          </cell>
          <cell r="D34">
            <v>0.25</v>
          </cell>
          <cell r="E34">
            <v>0.16666666666666666</v>
          </cell>
          <cell r="F34">
            <v>0.7142857142857143</v>
          </cell>
          <cell r="G34">
            <v>0.4</v>
          </cell>
          <cell r="H34">
            <v>0.375</v>
          </cell>
          <cell r="I34">
            <v>0.33333333333333331</v>
          </cell>
          <cell r="J34">
            <v>0.33333333333333331</v>
          </cell>
          <cell r="K34">
            <v>0</v>
          </cell>
          <cell r="L34">
            <v>0.5</v>
          </cell>
          <cell r="M34">
            <v>0.375</v>
          </cell>
          <cell r="N34">
            <v>0.34615384615384615</v>
          </cell>
        </row>
        <row r="35">
          <cell r="B35">
            <v>3</v>
          </cell>
          <cell r="C35">
            <v>1</v>
          </cell>
          <cell r="D35">
            <v>7</v>
          </cell>
          <cell r="E35">
            <v>4</v>
          </cell>
          <cell r="F35">
            <v>9</v>
          </cell>
          <cell r="G35">
            <v>9</v>
          </cell>
          <cell r="H35">
            <v>7</v>
          </cell>
          <cell r="I35">
            <v>4</v>
          </cell>
          <cell r="J35">
            <v>8</v>
          </cell>
          <cell r="K35">
            <v>7</v>
          </cell>
          <cell r="L35">
            <v>6</v>
          </cell>
          <cell r="M35">
            <v>9</v>
          </cell>
        </row>
      </sheetData>
      <sheetData sheetId="18">
        <row r="8">
          <cell r="B8">
            <v>1</v>
          </cell>
          <cell r="C8">
            <v>1</v>
          </cell>
          <cell r="D8" t="str">
            <v>N/A</v>
          </cell>
          <cell r="E8">
            <v>0.5</v>
          </cell>
          <cell r="F8">
            <v>0</v>
          </cell>
          <cell r="G8">
            <v>0.5</v>
          </cell>
          <cell r="H8">
            <v>0.5</v>
          </cell>
          <cell r="I8" t="str">
            <v>N/A</v>
          </cell>
          <cell r="J8">
            <v>0</v>
          </cell>
          <cell r="K8" t="str">
            <v>N/A</v>
          </cell>
          <cell r="L8">
            <v>0</v>
          </cell>
          <cell r="M8">
            <v>0</v>
          </cell>
          <cell r="N8">
            <v>0.35714285714285715</v>
          </cell>
        </row>
        <row r="10">
          <cell r="B10">
            <v>1</v>
          </cell>
          <cell r="C10">
            <v>1</v>
          </cell>
          <cell r="D10">
            <v>1</v>
          </cell>
          <cell r="E10">
            <v>0.5</v>
          </cell>
          <cell r="F10">
            <v>0</v>
          </cell>
          <cell r="G10">
            <v>0.5</v>
          </cell>
          <cell r="H10">
            <v>1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>
            <v>0.33333333333333331</v>
          </cell>
          <cell r="N10">
            <v>0.58333333333333337</v>
          </cell>
        </row>
        <row r="12">
          <cell r="B12">
            <v>0</v>
          </cell>
          <cell r="C12" t="str">
            <v>N/A</v>
          </cell>
          <cell r="D12">
            <v>1</v>
          </cell>
          <cell r="E12" t="str">
            <v>N/A</v>
          </cell>
          <cell r="F12" t="str">
            <v>N/A</v>
          </cell>
          <cell r="G12">
            <v>0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0.5</v>
          </cell>
          <cell r="N12">
            <v>0.4</v>
          </cell>
        </row>
        <row r="14">
          <cell r="B14">
            <v>3</v>
          </cell>
          <cell r="C14">
            <v>4</v>
          </cell>
          <cell r="D14">
            <v>0</v>
          </cell>
          <cell r="E14">
            <v>5</v>
          </cell>
          <cell r="F14">
            <v>0</v>
          </cell>
          <cell r="G14">
            <v>3</v>
          </cell>
          <cell r="H14">
            <v>4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</v>
          </cell>
        </row>
        <row r="34">
          <cell r="B34">
            <v>0.5714285714285714</v>
          </cell>
          <cell r="C34">
            <v>0.42857142857142855</v>
          </cell>
          <cell r="D34">
            <v>0.2</v>
          </cell>
          <cell r="E34">
            <v>0.33333333333333331</v>
          </cell>
          <cell r="F34">
            <v>0.25</v>
          </cell>
          <cell r="G34">
            <v>0.41666666666666669</v>
          </cell>
          <cell r="H34">
            <v>0.33333333333333331</v>
          </cell>
          <cell r="I34">
            <v>0.5</v>
          </cell>
          <cell r="J34">
            <v>0.23076923076923078</v>
          </cell>
          <cell r="K34">
            <v>0.22222222222222221</v>
          </cell>
          <cell r="L34">
            <v>0.2</v>
          </cell>
          <cell r="M34">
            <v>0.33333333333333331</v>
          </cell>
          <cell r="N34">
            <v>0.33333333333333331</v>
          </cell>
        </row>
        <row r="35">
          <cell r="B35">
            <v>9</v>
          </cell>
          <cell r="C35">
            <v>4</v>
          </cell>
          <cell r="D35">
            <v>7</v>
          </cell>
          <cell r="E35">
            <v>6</v>
          </cell>
          <cell r="F35">
            <v>5</v>
          </cell>
          <cell r="G35">
            <v>12</v>
          </cell>
          <cell r="H35">
            <v>8</v>
          </cell>
          <cell r="I35">
            <v>13</v>
          </cell>
          <cell r="J35">
            <v>12</v>
          </cell>
          <cell r="K35">
            <v>6</v>
          </cell>
          <cell r="L35">
            <v>6</v>
          </cell>
          <cell r="M35">
            <v>7</v>
          </cell>
        </row>
      </sheetData>
      <sheetData sheetId="19"/>
      <sheetData sheetId="20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>
            <v>0</v>
          </cell>
          <cell r="J8" t="str">
            <v>N/A</v>
          </cell>
          <cell r="K8" t="str">
            <v>N/A</v>
          </cell>
          <cell r="L8" t="str">
            <v>N/A</v>
          </cell>
          <cell r="M8">
            <v>1</v>
          </cell>
          <cell r="N8">
            <v>0.5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>
            <v>1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>
            <v>1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>
            <v>1</v>
          </cell>
          <cell r="F12">
            <v>0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0.5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6</v>
          </cell>
        </row>
        <row r="34">
          <cell r="B34">
            <v>0.33333333333333331</v>
          </cell>
          <cell r="C34">
            <v>1</v>
          </cell>
          <cell r="D34" t="str">
            <v>N/A</v>
          </cell>
          <cell r="E34">
            <v>1</v>
          </cell>
          <cell r="F34">
            <v>0</v>
          </cell>
          <cell r="G34">
            <v>0.5</v>
          </cell>
          <cell r="H34">
            <v>1</v>
          </cell>
          <cell r="I34">
            <v>0.5</v>
          </cell>
          <cell r="J34" t="str">
            <v>N/A</v>
          </cell>
          <cell r="K34" t="str">
            <v>N/A</v>
          </cell>
          <cell r="L34">
            <v>0.5</v>
          </cell>
          <cell r="M34">
            <v>1</v>
          </cell>
          <cell r="N34">
            <v>0.61111111111111116</v>
          </cell>
        </row>
        <row r="35">
          <cell r="B35">
            <v>2</v>
          </cell>
          <cell r="C35">
            <v>2</v>
          </cell>
          <cell r="D35">
            <v>1</v>
          </cell>
          <cell r="E35">
            <v>6</v>
          </cell>
          <cell r="F35">
            <v>1</v>
          </cell>
          <cell r="G35">
            <v>3</v>
          </cell>
          <cell r="H35">
            <v>1</v>
          </cell>
          <cell r="I35">
            <v>2</v>
          </cell>
          <cell r="J35">
            <v>1</v>
          </cell>
          <cell r="K35">
            <v>3</v>
          </cell>
          <cell r="L35">
            <v>3</v>
          </cell>
          <cell r="M35">
            <v>2</v>
          </cell>
        </row>
      </sheetData>
      <sheetData sheetId="21"/>
      <sheetData sheetId="22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>
            <v>1</v>
          </cell>
          <cell r="N8">
            <v>1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>
            <v>1</v>
          </cell>
          <cell r="M10">
            <v>1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>
            <v>0</v>
          </cell>
          <cell r="J12">
            <v>0</v>
          </cell>
          <cell r="K12" t="str">
            <v>N/A</v>
          </cell>
          <cell r="L12">
            <v>1</v>
          </cell>
          <cell r="M12">
            <v>1</v>
          </cell>
          <cell r="N12">
            <v>0.5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5</v>
          </cell>
        </row>
        <row r="34">
          <cell r="B34">
            <v>0.8</v>
          </cell>
          <cell r="C34">
            <v>0.66666666666666663</v>
          </cell>
          <cell r="D34">
            <v>1</v>
          </cell>
          <cell r="E34">
            <v>0.5</v>
          </cell>
          <cell r="F34">
            <v>0.5</v>
          </cell>
          <cell r="G34">
            <v>0.66666666666666663</v>
          </cell>
          <cell r="H34">
            <v>0.33333333333333331</v>
          </cell>
          <cell r="I34">
            <v>0.33333333333333331</v>
          </cell>
          <cell r="J34">
            <v>0.5</v>
          </cell>
          <cell r="K34">
            <v>0.66666666666666663</v>
          </cell>
          <cell r="L34">
            <v>0.625</v>
          </cell>
          <cell r="M34">
            <v>0</v>
          </cell>
          <cell r="N34">
            <v>0.54</v>
          </cell>
        </row>
        <row r="35">
          <cell r="B35">
            <v>4</v>
          </cell>
          <cell r="C35">
            <v>8</v>
          </cell>
          <cell r="D35">
            <v>2</v>
          </cell>
          <cell r="E35">
            <v>1</v>
          </cell>
          <cell r="F35">
            <v>6</v>
          </cell>
          <cell r="G35">
            <v>4</v>
          </cell>
          <cell r="H35">
            <v>3</v>
          </cell>
          <cell r="I35">
            <v>6</v>
          </cell>
          <cell r="J35">
            <v>7</v>
          </cell>
          <cell r="K35">
            <v>6</v>
          </cell>
          <cell r="L35">
            <v>8</v>
          </cell>
          <cell r="M35">
            <v>2</v>
          </cell>
        </row>
      </sheetData>
      <sheetData sheetId="23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>
            <v>0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0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>
            <v>0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>
            <v>1</v>
          </cell>
          <cell r="M10" t="str">
            <v>N/A</v>
          </cell>
          <cell r="N10">
            <v>0.5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>
            <v>1</v>
          </cell>
          <cell r="M12">
            <v>0</v>
          </cell>
          <cell r="N12">
            <v>0.5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2</v>
          </cell>
          <cell r="L14">
            <v>0</v>
          </cell>
          <cell r="M14">
            <v>0</v>
          </cell>
        </row>
        <row r="34">
          <cell r="B34">
            <v>0.5</v>
          </cell>
          <cell r="C34">
            <v>0.5</v>
          </cell>
          <cell r="D34">
            <v>1</v>
          </cell>
          <cell r="E34">
            <v>0</v>
          </cell>
          <cell r="F34">
            <v>0.5</v>
          </cell>
          <cell r="G34">
            <v>0.33333333333333331</v>
          </cell>
          <cell r="H34">
            <v>0</v>
          </cell>
          <cell r="I34">
            <v>0.42857142857142855</v>
          </cell>
          <cell r="J34">
            <v>0.5</v>
          </cell>
          <cell r="K34">
            <v>0.75</v>
          </cell>
          <cell r="L34">
            <v>0</v>
          </cell>
          <cell r="M34">
            <v>0.16666666666666666</v>
          </cell>
          <cell r="N34">
            <v>0.33333333333333331</v>
          </cell>
        </row>
        <row r="35">
          <cell r="B35">
            <v>1</v>
          </cell>
          <cell r="C35">
            <v>2</v>
          </cell>
          <cell r="D35">
            <v>4</v>
          </cell>
          <cell r="E35">
            <v>5</v>
          </cell>
          <cell r="F35">
            <v>5</v>
          </cell>
          <cell r="G35">
            <v>2</v>
          </cell>
          <cell r="H35">
            <v>1</v>
          </cell>
          <cell r="I35">
            <v>4</v>
          </cell>
          <cell r="J35">
            <v>4</v>
          </cell>
          <cell r="K35">
            <v>3</v>
          </cell>
          <cell r="L35">
            <v>2</v>
          </cell>
          <cell r="M35">
            <v>4</v>
          </cell>
        </row>
      </sheetData>
      <sheetData sheetId="24">
        <row r="8">
          <cell r="B8">
            <v>1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1</v>
          </cell>
        </row>
        <row r="10">
          <cell r="B10">
            <v>1</v>
          </cell>
          <cell r="C10" t="str">
            <v>N/A</v>
          </cell>
          <cell r="D10">
            <v>1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>
            <v>1</v>
          </cell>
          <cell r="E12">
            <v>0</v>
          </cell>
          <cell r="F12">
            <v>0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>
            <v>0</v>
          </cell>
          <cell r="M12" t="str">
            <v>N/A</v>
          </cell>
          <cell r="N12">
            <v>0.25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0.33333333333333331</v>
          </cell>
          <cell r="D34">
            <v>0.66666666666666663</v>
          </cell>
          <cell r="E34">
            <v>0.6</v>
          </cell>
          <cell r="F34">
            <v>1</v>
          </cell>
          <cell r="G34">
            <v>0.5</v>
          </cell>
          <cell r="H34">
            <v>0</v>
          </cell>
          <cell r="I34">
            <v>0.25</v>
          </cell>
          <cell r="J34">
            <v>0.66666666666666663</v>
          </cell>
          <cell r="K34">
            <v>0.25</v>
          </cell>
          <cell r="L34">
            <v>1</v>
          </cell>
          <cell r="M34">
            <v>0.375</v>
          </cell>
          <cell r="N34">
            <v>0.5</v>
          </cell>
        </row>
        <row r="35">
          <cell r="B35">
            <v>4</v>
          </cell>
          <cell r="C35">
            <v>1</v>
          </cell>
          <cell r="D35">
            <v>5</v>
          </cell>
          <cell r="E35">
            <v>9</v>
          </cell>
          <cell r="F35">
            <v>5</v>
          </cell>
          <cell r="G35">
            <v>7</v>
          </cell>
          <cell r="H35">
            <v>2</v>
          </cell>
          <cell r="I35">
            <v>5</v>
          </cell>
          <cell r="J35">
            <v>3</v>
          </cell>
          <cell r="K35">
            <v>3</v>
          </cell>
          <cell r="L35">
            <v>4</v>
          </cell>
          <cell r="M35">
            <v>9</v>
          </cell>
        </row>
      </sheetData>
      <sheetData sheetId="25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>
            <v>1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1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>
            <v>1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2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>
            <v>0</v>
          </cell>
          <cell r="D34">
            <v>1</v>
          </cell>
          <cell r="E34">
            <v>1</v>
          </cell>
          <cell r="F34">
            <v>1</v>
          </cell>
          <cell r="G34">
            <v>1</v>
          </cell>
          <cell r="H34">
            <v>0.66666666666666663</v>
          </cell>
          <cell r="I34">
            <v>0</v>
          </cell>
          <cell r="J34" t="str">
            <v>N/A</v>
          </cell>
          <cell r="K34">
            <v>0</v>
          </cell>
          <cell r="L34">
            <v>0</v>
          </cell>
          <cell r="M34" t="str">
            <v>N/A</v>
          </cell>
          <cell r="N34">
            <v>0.44444444444444442</v>
          </cell>
        </row>
        <row r="35">
          <cell r="B35">
            <v>1</v>
          </cell>
          <cell r="C35">
            <v>1</v>
          </cell>
          <cell r="D35">
            <v>3</v>
          </cell>
          <cell r="E35">
            <v>4</v>
          </cell>
          <cell r="F35">
            <v>1</v>
          </cell>
          <cell r="G35">
            <v>4</v>
          </cell>
          <cell r="H35">
            <v>3</v>
          </cell>
          <cell r="I35">
            <v>1</v>
          </cell>
          <cell r="J35">
            <v>0</v>
          </cell>
          <cell r="K35">
            <v>2</v>
          </cell>
          <cell r="L35">
            <v>4</v>
          </cell>
          <cell r="M35">
            <v>1</v>
          </cell>
        </row>
      </sheetData>
      <sheetData sheetId="26">
        <row r="8">
          <cell r="B8" t="str">
            <v>N/A</v>
          </cell>
          <cell r="C8" t="str">
            <v>N/A</v>
          </cell>
          <cell r="D8">
            <v>1</v>
          </cell>
          <cell r="E8" t="str">
            <v>N/A</v>
          </cell>
          <cell r="F8" t="str">
            <v>N/A</v>
          </cell>
          <cell r="G8">
            <v>1</v>
          </cell>
          <cell r="H8" t="str">
            <v>N/A</v>
          </cell>
          <cell r="I8">
            <v>1</v>
          </cell>
          <cell r="J8" t="str">
            <v>N/A</v>
          </cell>
          <cell r="K8" t="str">
            <v>N/A</v>
          </cell>
          <cell r="L8">
            <v>0.66666666666666663</v>
          </cell>
          <cell r="M8" t="str">
            <v>N/A</v>
          </cell>
          <cell r="N8">
            <v>0.83333333333333337</v>
          </cell>
        </row>
        <row r="10">
          <cell r="B10">
            <v>1</v>
          </cell>
          <cell r="C10" t="str">
            <v>N/A</v>
          </cell>
          <cell r="D10">
            <v>1</v>
          </cell>
          <cell r="E10" t="str">
            <v>N/A</v>
          </cell>
          <cell r="F10" t="str">
            <v>N/A</v>
          </cell>
          <cell r="G10">
            <v>1</v>
          </cell>
          <cell r="H10" t="str">
            <v>N/A</v>
          </cell>
          <cell r="I10">
            <v>1</v>
          </cell>
          <cell r="J10" t="str">
            <v>N/A</v>
          </cell>
          <cell r="K10" t="str">
            <v>N/A</v>
          </cell>
          <cell r="L10">
            <v>0.66666666666666663</v>
          </cell>
          <cell r="M10" t="str">
            <v>N/A</v>
          </cell>
          <cell r="N10">
            <v>0.875</v>
          </cell>
        </row>
        <row r="12">
          <cell r="B12">
            <v>1</v>
          </cell>
          <cell r="C12">
            <v>0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>
            <v>0</v>
          </cell>
          <cell r="I12">
            <v>0.25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0.2857142857142857</v>
          </cell>
        </row>
        <row r="14">
          <cell r="B14">
            <v>2</v>
          </cell>
          <cell r="C14">
            <v>0</v>
          </cell>
          <cell r="D14">
            <v>6</v>
          </cell>
          <cell r="E14">
            <v>0</v>
          </cell>
          <cell r="F14">
            <v>0</v>
          </cell>
          <cell r="G14">
            <v>4</v>
          </cell>
          <cell r="H14">
            <v>0</v>
          </cell>
          <cell r="I14">
            <v>5</v>
          </cell>
          <cell r="J14">
            <v>0</v>
          </cell>
          <cell r="K14">
            <v>0</v>
          </cell>
          <cell r="L14">
            <v>7</v>
          </cell>
          <cell r="M14">
            <v>0</v>
          </cell>
        </row>
        <row r="34">
          <cell r="B34">
            <v>0.75</v>
          </cell>
          <cell r="C34">
            <v>0.25</v>
          </cell>
          <cell r="D34">
            <v>0.4</v>
          </cell>
          <cell r="E34">
            <v>0.27272727272727271</v>
          </cell>
          <cell r="F34">
            <v>0</v>
          </cell>
          <cell r="G34">
            <v>0.5</v>
          </cell>
          <cell r="H34">
            <v>0.42857142857142855</v>
          </cell>
          <cell r="I34">
            <v>1</v>
          </cell>
          <cell r="J34">
            <v>0.5</v>
          </cell>
          <cell r="K34">
            <v>0.44444444444444442</v>
          </cell>
          <cell r="L34">
            <v>0.66666666666666663</v>
          </cell>
          <cell r="M34">
            <v>0.16666666666666666</v>
          </cell>
          <cell r="N34">
            <v>0.47222222222222221</v>
          </cell>
        </row>
        <row r="35">
          <cell r="B35">
            <v>7</v>
          </cell>
          <cell r="C35">
            <v>2</v>
          </cell>
          <cell r="D35">
            <v>2</v>
          </cell>
          <cell r="E35">
            <v>5</v>
          </cell>
          <cell r="F35">
            <v>3</v>
          </cell>
          <cell r="G35">
            <v>4</v>
          </cell>
          <cell r="H35">
            <v>8</v>
          </cell>
          <cell r="I35">
            <v>7</v>
          </cell>
          <cell r="J35">
            <v>5</v>
          </cell>
          <cell r="K35">
            <v>6</v>
          </cell>
          <cell r="L35">
            <v>7</v>
          </cell>
          <cell r="M35">
            <v>1</v>
          </cell>
        </row>
      </sheetData>
      <sheetData sheetId="27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>
            <v>0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0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0.5</v>
          </cell>
          <cell r="C34">
            <v>0</v>
          </cell>
          <cell r="D34">
            <v>0</v>
          </cell>
          <cell r="E34">
            <v>0.5</v>
          </cell>
          <cell r="F34">
            <v>0</v>
          </cell>
          <cell r="G34">
            <v>0</v>
          </cell>
          <cell r="H34">
            <v>0.33333333333333331</v>
          </cell>
          <cell r="I34">
            <v>1</v>
          </cell>
          <cell r="J34" t="str">
            <v>N/A</v>
          </cell>
          <cell r="K34" t="str">
            <v>N/A</v>
          </cell>
          <cell r="L34">
            <v>0</v>
          </cell>
          <cell r="M34">
            <v>0.66666666666666663</v>
          </cell>
          <cell r="N34">
            <v>0.33333333333333331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2</v>
          </cell>
          <cell r="F35">
            <v>0</v>
          </cell>
          <cell r="G35">
            <v>0</v>
          </cell>
          <cell r="H35">
            <v>2</v>
          </cell>
          <cell r="I35">
            <v>4</v>
          </cell>
          <cell r="J35">
            <v>0</v>
          </cell>
          <cell r="K35">
            <v>0</v>
          </cell>
          <cell r="L35">
            <v>0</v>
          </cell>
          <cell r="M35">
            <v>1</v>
          </cell>
        </row>
      </sheetData>
      <sheetData sheetId="28">
        <row r="8">
          <cell r="B8" t="str">
            <v>N/A</v>
          </cell>
          <cell r="C8">
            <v>1</v>
          </cell>
          <cell r="D8">
            <v>1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>
            <v>0</v>
          </cell>
          <cell r="J8" t="str">
            <v>N/A</v>
          </cell>
          <cell r="K8" t="str">
            <v>N/A</v>
          </cell>
          <cell r="L8" t="str">
            <v>N/A</v>
          </cell>
          <cell r="M8">
            <v>0</v>
          </cell>
          <cell r="N8">
            <v>0.5</v>
          </cell>
        </row>
        <row r="10">
          <cell r="B10" t="str">
            <v>N/A</v>
          </cell>
          <cell r="C10">
            <v>1</v>
          </cell>
          <cell r="D10">
            <v>1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>
            <v>0</v>
          </cell>
          <cell r="J10" t="str">
            <v>N/A</v>
          </cell>
          <cell r="K10" t="str">
            <v>N/A</v>
          </cell>
          <cell r="L10">
            <v>1</v>
          </cell>
          <cell r="M10" t="str">
            <v>N/A</v>
          </cell>
          <cell r="N10">
            <v>0.75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>
            <v>0.5</v>
          </cell>
          <cell r="M12" t="str">
            <v>N/A</v>
          </cell>
          <cell r="N12">
            <v>0.5</v>
          </cell>
        </row>
        <row r="14">
          <cell r="B14">
            <v>0</v>
          </cell>
          <cell r="C14">
            <v>3</v>
          </cell>
          <cell r="D14">
            <v>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</row>
        <row r="34">
          <cell r="B34">
            <v>0.5</v>
          </cell>
          <cell r="C34">
            <v>0.25</v>
          </cell>
          <cell r="D34">
            <v>0.25</v>
          </cell>
          <cell r="E34">
            <v>0.1111111111111111</v>
          </cell>
          <cell r="F34">
            <v>0.25</v>
          </cell>
          <cell r="G34">
            <v>0.42857142857142855</v>
          </cell>
          <cell r="H34">
            <v>0.18181818181818182</v>
          </cell>
          <cell r="I34">
            <v>0.66666666666666663</v>
          </cell>
          <cell r="J34">
            <v>0</v>
          </cell>
          <cell r="K34">
            <v>0.42857142857142855</v>
          </cell>
          <cell r="L34">
            <v>0</v>
          </cell>
          <cell r="M34">
            <v>0.5</v>
          </cell>
          <cell r="N34">
            <v>0.2878787878787879</v>
          </cell>
        </row>
        <row r="35">
          <cell r="B35">
            <v>6</v>
          </cell>
          <cell r="C35">
            <v>3</v>
          </cell>
          <cell r="D35">
            <v>8</v>
          </cell>
          <cell r="E35">
            <v>2</v>
          </cell>
          <cell r="F35">
            <v>3</v>
          </cell>
          <cell r="G35">
            <v>3</v>
          </cell>
          <cell r="H35">
            <v>1</v>
          </cell>
          <cell r="I35">
            <v>6</v>
          </cell>
          <cell r="J35">
            <v>4</v>
          </cell>
          <cell r="K35">
            <v>4</v>
          </cell>
          <cell r="L35">
            <v>4</v>
          </cell>
          <cell r="M35">
            <v>4</v>
          </cell>
        </row>
      </sheetData>
      <sheetData sheetId="29">
        <row r="8">
          <cell r="B8">
            <v>0</v>
          </cell>
          <cell r="C8" t="str">
            <v>N/A</v>
          </cell>
          <cell r="D8">
            <v>0</v>
          </cell>
          <cell r="E8">
            <v>1</v>
          </cell>
          <cell r="F8" t="str">
            <v>N/A</v>
          </cell>
          <cell r="G8">
            <v>0</v>
          </cell>
          <cell r="H8" t="str">
            <v>N/A</v>
          </cell>
          <cell r="I8">
            <v>0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0.2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>
            <v>1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3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>
            <v>0.33333333333333331</v>
          </cell>
          <cell r="E34">
            <v>0.5</v>
          </cell>
          <cell r="F34">
            <v>0</v>
          </cell>
          <cell r="G34">
            <v>0</v>
          </cell>
          <cell r="H34">
            <v>0.33333333333333331</v>
          </cell>
          <cell r="I34">
            <v>0</v>
          </cell>
          <cell r="J34">
            <v>0.25</v>
          </cell>
          <cell r="K34">
            <v>0.5</v>
          </cell>
          <cell r="L34">
            <v>0.2</v>
          </cell>
          <cell r="M34">
            <v>0.66666666666666663</v>
          </cell>
          <cell r="N34">
            <v>0.24324324324324326</v>
          </cell>
        </row>
        <row r="35">
          <cell r="B35">
            <v>2</v>
          </cell>
          <cell r="C35">
            <v>0</v>
          </cell>
          <cell r="D35">
            <v>5</v>
          </cell>
          <cell r="E35">
            <v>2</v>
          </cell>
          <cell r="F35">
            <v>2</v>
          </cell>
          <cell r="G35">
            <v>1</v>
          </cell>
          <cell r="H35">
            <v>5</v>
          </cell>
          <cell r="I35">
            <v>4</v>
          </cell>
          <cell r="J35">
            <v>2</v>
          </cell>
          <cell r="K35">
            <v>4</v>
          </cell>
          <cell r="L35">
            <v>2</v>
          </cell>
          <cell r="M35">
            <v>4</v>
          </cell>
        </row>
      </sheetData>
      <sheetData sheetId="30">
        <row r="8">
          <cell r="B8" t="str">
            <v>N/A</v>
          </cell>
          <cell r="C8">
            <v>1</v>
          </cell>
          <cell r="D8" t="str">
            <v>N/A</v>
          </cell>
          <cell r="E8" t="str">
            <v>N/A</v>
          </cell>
          <cell r="F8" t="str">
            <v>N/A</v>
          </cell>
          <cell r="G8">
            <v>0</v>
          </cell>
          <cell r="H8" t="str">
            <v>N/A</v>
          </cell>
          <cell r="I8">
            <v>1</v>
          </cell>
          <cell r="J8">
            <v>1</v>
          </cell>
          <cell r="K8" t="str">
            <v>N/A</v>
          </cell>
          <cell r="L8">
            <v>1</v>
          </cell>
          <cell r="M8" t="str">
            <v>N/A</v>
          </cell>
          <cell r="N8">
            <v>0.8</v>
          </cell>
        </row>
        <row r="10">
          <cell r="B10" t="str">
            <v>N/A</v>
          </cell>
          <cell r="C10">
            <v>1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>
            <v>1</v>
          </cell>
          <cell r="J10">
            <v>1</v>
          </cell>
          <cell r="K10" t="str">
            <v>N/A</v>
          </cell>
          <cell r="L10">
            <v>1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>
            <v>0</v>
          </cell>
          <cell r="N12">
            <v>0</v>
          </cell>
        </row>
        <row r="14">
          <cell r="B14">
            <v>0</v>
          </cell>
          <cell r="C14">
            <v>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7</v>
          </cell>
          <cell r="J14">
            <v>3</v>
          </cell>
          <cell r="K14">
            <v>0</v>
          </cell>
          <cell r="L14">
            <v>3</v>
          </cell>
          <cell r="M14">
            <v>0</v>
          </cell>
        </row>
        <row r="34">
          <cell r="B34">
            <v>0.5</v>
          </cell>
          <cell r="C34">
            <v>0</v>
          </cell>
          <cell r="D34">
            <v>0</v>
          </cell>
          <cell r="E34">
            <v>0</v>
          </cell>
          <cell r="F34">
            <v>0.33333333333333331</v>
          </cell>
          <cell r="G34">
            <v>0.25</v>
          </cell>
          <cell r="H34">
            <v>0</v>
          </cell>
          <cell r="I34">
            <v>0</v>
          </cell>
          <cell r="J34">
            <v>1</v>
          </cell>
          <cell r="K34">
            <v>0.5</v>
          </cell>
          <cell r="L34">
            <v>0.5</v>
          </cell>
          <cell r="M34">
            <v>0.33333333333333331</v>
          </cell>
          <cell r="N34">
            <v>0.25806451612903225</v>
          </cell>
        </row>
        <row r="35">
          <cell r="B35">
            <v>2</v>
          </cell>
          <cell r="C35">
            <v>2</v>
          </cell>
          <cell r="D35">
            <v>1</v>
          </cell>
          <cell r="E35">
            <v>1</v>
          </cell>
          <cell r="F35">
            <v>3</v>
          </cell>
          <cell r="G35">
            <v>3</v>
          </cell>
          <cell r="H35">
            <v>0</v>
          </cell>
          <cell r="I35">
            <v>1</v>
          </cell>
          <cell r="J35">
            <v>1</v>
          </cell>
          <cell r="K35">
            <v>1</v>
          </cell>
          <cell r="L35">
            <v>3</v>
          </cell>
          <cell r="M35">
            <v>4</v>
          </cell>
        </row>
      </sheetData>
      <sheetData sheetId="31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>
            <v>1</v>
          </cell>
          <cell r="G8" t="str">
            <v>N/A</v>
          </cell>
          <cell r="H8">
            <v>1</v>
          </cell>
          <cell r="I8">
            <v>0</v>
          </cell>
          <cell r="J8" t="str">
            <v>N/A</v>
          </cell>
          <cell r="K8" t="str">
            <v>N/A</v>
          </cell>
          <cell r="L8" t="str">
            <v>N/A</v>
          </cell>
          <cell r="M8">
            <v>0.5</v>
          </cell>
          <cell r="N8">
            <v>0.66666666666666663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>
            <v>1</v>
          </cell>
          <cell r="F10">
            <v>1</v>
          </cell>
          <cell r="G10" t="str">
            <v>N/A</v>
          </cell>
          <cell r="H10">
            <v>1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>
            <v>0.5</v>
          </cell>
          <cell r="N10">
            <v>0.83333333333333337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>
            <v>1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>
            <v>0</v>
          </cell>
          <cell r="L12" t="str">
            <v>N/A</v>
          </cell>
          <cell r="M12" t="str">
            <v>N/A</v>
          </cell>
          <cell r="N12">
            <v>0.5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2</v>
          </cell>
          <cell r="F14">
            <v>9</v>
          </cell>
          <cell r="G14">
            <v>0</v>
          </cell>
          <cell r="H14">
            <v>5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2</v>
          </cell>
        </row>
        <row r="34">
          <cell r="B34">
            <v>0.33333333333333331</v>
          </cell>
          <cell r="C34">
            <v>0.33333333333333331</v>
          </cell>
          <cell r="D34">
            <v>0</v>
          </cell>
          <cell r="E34">
            <v>0.4</v>
          </cell>
          <cell r="F34">
            <v>0.4</v>
          </cell>
          <cell r="G34">
            <v>0.33333333333333331</v>
          </cell>
          <cell r="H34">
            <v>0.33333333333333331</v>
          </cell>
          <cell r="I34">
            <v>0</v>
          </cell>
          <cell r="J34">
            <v>0.25</v>
          </cell>
          <cell r="K34">
            <v>0.125</v>
          </cell>
          <cell r="L34">
            <v>0.5</v>
          </cell>
          <cell r="M34">
            <v>0.16666666666666666</v>
          </cell>
          <cell r="N34">
            <v>0.28125</v>
          </cell>
        </row>
        <row r="35">
          <cell r="B35">
            <v>3</v>
          </cell>
          <cell r="C35">
            <v>3</v>
          </cell>
          <cell r="D35">
            <v>1</v>
          </cell>
          <cell r="E35">
            <v>4</v>
          </cell>
          <cell r="F35">
            <v>6</v>
          </cell>
          <cell r="G35">
            <v>5</v>
          </cell>
          <cell r="H35">
            <v>4</v>
          </cell>
          <cell r="I35">
            <v>1</v>
          </cell>
          <cell r="J35">
            <v>6</v>
          </cell>
          <cell r="K35">
            <v>7</v>
          </cell>
          <cell r="L35">
            <v>3</v>
          </cell>
          <cell r="M35">
            <v>2</v>
          </cell>
        </row>
      </sheetData>
      <sheetData sheetId="32">
        <row r="8">
          <cell r="B8" t="str">
            <v>N/A</v>
          </cell>
          <cell r="C8">
            <v>1</v>
          </cell>
          <cell r="D8" t="str">
            <v>N/A</v>
          </cell>
          <cell r="E8">
            <v>0.5</v>
          </cell>
          <cell r="F8" t="str">
            <v>N/A</v>
          </cell>
          <cell r="G8">
            <v>1</v>
          </cell>
          <cell r="H8">
            <v>0.5</v>
          </cell>
          <cell r="I8" t="str">
            <v>N/A</v>
          </cell>
          <cell r="J8">
            <v>1</v>
          </cell>
          <cell r="K8" t="str">
            <v>N/A</v>
          </cell>
          <cell r="L8" t="str">
            <v>N/A</v>
          </cell>
          <cell r="M8">
            <v>0</v>
          </cell>
          <cell r="N8">
            <v>0.66666666666666663</v>
          </cell>
        </row>
        <row r="10">
          <cell r="B10" t="str">
            <v>N/A</v>
          </cell>
          <cell r="C10">
            <v>1</v>
          </cell>
          <cell r="D10" t="str">
            <v>N/A</v>
          </cell>
          <cell r="E10">
            <v>1</v>
          </cell>
          <cell r="F10" t="str">
            <v>N/A</v>
          </cell>
          <cell r="G10">
            <v>1</v>
          </cell>
          <cell r="H10">
            <v>1</v>
          </cell>
          <cell r="I10" t="str">
            <v>N/A</v>
          </cell>
          <cell r="J10">
            <v>1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>
            <v>1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>
            <v>0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0.33333333333333331</v>
          </cell>
        </row>
        <row r="14">
          <cell r="B14">
            <v>0</v>
          </cell>
          <cell r="C14">
            <v>12</v>
          </cell>
          <cell r="D14">
            <v>0</v>
          </cell>
          <cell r="E14">
            <v>3</v>
          </cell>
          <cell r="F14">
            <v>0</v>
          </cell>
          <cell r="G14">
            <v>6</v>
          </cell>
          <cell r="H14">
            <v>5</v>
          </cell>
          <cell r="I14">
            <v>0</v>
          </cell>
          <cell r="J14">
            <v>3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0.4</v>
          </cell>
          <cell r="C34">
            <v>0.6</v>
          </cell>
          <cell r="D34">
            <v>0.25</v>
          </cell>
          <cell r="E34">
            <v>0.33333333333333331</v>
          </cell>
          <cell r="F34">
            <v>0.33333333333333331</v>
          </cell>
          <cell r="G34">
            <v>0.33333333333333331</v>
          </cell>
          <cell r="H34">
            <v>0.5</v>
          </cell>
          <cell r="I34">
            <v>0.75</v>
          </cell>
          <cell r="J34">
            <v>0.5</v>
          </cell>
          <cell r="K34">
            <v>0.33333333333333331</v>
          </cell>
          <cell r="L34">
            <v>0.66666666666666663</v>
          </cell>
          <cell r="M34">
            <v>0.25</v>
          </cell>
          <cell r="N34">
            <v>0.42592592592592593</v>
          </cell>
        </row>
        <row r="35">
          <cell r="B35">
            <v>2</v>
          </cell>
          <cell r="C35">
            <v>9</v>
          </cell>
          <cell r="D35">
            <v>2</v>
          </cell>
          <cell r="E35">
            <v>4</v>
          </cell>
          <cell r="F35">
            <v>7</v>
          </cell>
          <cell r="G35">
            <v>1</v>
          </cell>
          <cell r="H35">
            <v>6</v>
          </cell>
          <cell r="I35">
            <v>8</v>
          </cell>
          <cell r="J35">
            <v>4</v>
          </cell>
          <cell r="K35">
            <v>5</v>
          </cell>
          <cell r="L35">
            <v>7</v>
          </cell>
          <cell r="M35">
            <v>4</v>
          </cell>
        </row>
      </sheetData>
      <sheetData sheetId="33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>
            <v>1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>
            <v>1</v>
          </cell>
          <cell r="M12" t="str">
            <v>N/A</v>
          </cell>
          <cell r="N12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2</v>
          </cell>
          <cell r="M14">
            <v>0</v>
          </cell>
        </row>
        <row r="34">
          <cell r="B34">
            <v>1</v>
          </cell>
          <cell r="C34">
            <v>0.33333333333333331</v>
          </cell>
          <cell r="D34">
            <v>1</v>
          </cell>
          <cell r="E34">
            <v>0.4</v>
          </cell>
          <cell r="F34">
            <v>0.6</v>
          </cell>
          <cell r="G34">
            <v>0.4</v>
          </cell>
          <cell r="H34">
            <v>0.5</v>
          </cell>
          <cell r="I34">
            <v>0</v>
          </cell>
          <cell r="J34" t="str">
            <v>N/A</v>
          </cell>
          <cell r="K34">
            <v>0</v>
          </cell>
          <cell r="L34">
            <v>0.25</v>
          </cell>
          <cell r="M34">
            <v>0.5</v>
          </cell>
          <cell r="N34">
            <v>0.42499999999999999</v>
          </cell>
        </row>
        <row r="35">
          <cell r="B35">
            <v>5</v>
          </cell>
          <cell r="C35">
            <v>4</v>
          </cell>
          <cell r="D35">
            <v>7</v>
          </cell>
          <cell r="E35">
            <v>3</v>
          </cell>
          <cell r="F35">
            <v>4</v>
          </cell>
          <cell r="G35">
            <v>2</v>
          </cell>
          <cell r="H35">
            <v>3</v>
          </cell>
          <cell r="I35">
            <v>3</v>
          </cell>
          <cell r="J35">
            <v>0</v>
          </cell>
          <cell r="K35">
            <v>4</v>
          </cell>
          <cell r="L35">
            <v>2</v>
          </cell>
          <cell r="M35">
            <v>3</v>
          </cell>
        </row>
      </sheetData>
      <sheetData sheetId="34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>
            <v>0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0</v>
          </cell>
        </row>
        <row r="10">
          <cell r="B10" t="str">
            <v>N/A</v>
          </cell>
          <cell r="C10" t="str">
            <v>N/A</v>
          </cell>
          <cell r="D10">
            <v>1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>
            <v>1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1</v>
          </cell>
        </row>
        <row r="14">
          <cell r="B14">
            <v>0</v>
          </cell>
          <cell r="C14">
            <v>0</v>
          </cell>
          <cell r="D14">
            <v>2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0.16666666666666666</v>
          </cell>
          <cell r="C34">
            <v>0</v>
          </cell>
          <cell r="D34">
            <v>0.25</v>
          </cell>
          <cell r="E34" t="str">
            <v>N/A</v>
          </cell>
          <cell r="F34">
            <v>0.5</v>
          </cell>
          <cell r="G34">
            <v>0</v>
          </cell>
          <cell r="H34">
            <v>0</v>
          </cell>
          <cell r="I34">
            <v>0.5</v>
          </cell>
          <cell r="J34">
            <v>0.66666666666666663</v>
          </cell>
          <cell r="K34">
            <v>1</v>
          </cell>
          <cell r="L34">
            <v>0.4</v>
          </cell>
          <cell r="M34">
            <v>0.25</v>
          </cell>
          <cell r="N34">
            <v>0.3125</v>
          </cell>
        </row>
        <row r="35">
          <cell r="B35">
            <v>2</v>
          </cell>
          <cell r="C35">
            <v>1</v>
          </cell>
          <cell r="D35">
            <v>5</v>
          </cell>
          <cell r="E35">
            <v>1</v>
          </cell>
          <cell r="F35">
            <v>1</v>
          </cell>
          <cell r="G35">
            <v>1</v>
          </cell>
          <cell r="H35">
            <v>2</v>
          </cell>
          <cell r="I35">
            <v>0</v>
          </cell>
          <cell r="J35">
            <v>5</v>
          </cell>
          <cell r="K35">
            <v>2</v>
          </cell>
          <cell r="L35">
            <v>2</v>
          </cell>
          <cell r="M35">
            <v>2</v>
          </cell>
        </row>
      </sheetData>
      <sheetData sheetId="35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>
            <v>0</v>
          </cell>
          <cell r="I8" t="str">
            <v>N/A</v>
          </cell>
          <cell r="J8" t="str">
            <v>N/A</v>
          </cell>
          <cell r="K8">
            <v>1</v>
          </cell>
          <cell r="L8" t="str">
            <v>N/A</v>
          </cell>
          <cell r="M8" t="str">
            <v>N/A</v>
          </cell>
          <cell r="N8">
            <v>0.5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>
            <v>0.5</v>
          </cell>
          <cell r="I10" t="str">
            <v>N/A</v>
          </cell>
          <cell r="J10" t="str">
            <v>N/A</v>
          </cell>
          <cell r="K10">
            <v>1</v>
          </cell>
          <cell r="L10" t="str">
            <v>N/A</v>
          </cell>
          <cell r="M10" t="str">
            <v>N/A</v>
          </cell>
          <cell r="N10">
            <v>0.66666666666666663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>
            <v>0</v>
          </cell>
          <cell r="G12" t="str">
            <v>N/A</v>
          </cell>
          <cell r="H12">
            <v>1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0.5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1</v>
          </cell>
          <cell r="L14">
            <v>0</v>
          </cell>
          <cell r="M14">
            <v>0</v>
          </cell>
        </row>
        <row r="34">
          <cell r="B34">
            <v>0.33333333333333331</v>
          </cell>
          <cell r="C34">
            <v>0.33333333333333331</v>
          </cell>
          <cell r="D34">
            <v>0</v>
          </cell>
          <cell r="E34">
            <v>1</v>
          </cell>
          <cell r="F34">
            <v>0</v>
          </cell>
          <cell r="G34">
            <v>1</v>
          </cell>
          <cell r="H34">
            <v>0.33333333333333331</v>
          </cell>
          <cell r="I34" t="str">
            <v>N/A</v>
          </cell>
          <cell r="J34" t="str">
            <v>N/A</v>
          </cell>
          <cell r="K34">
            <v>0.5</v>
          </cell>
          <cell r="L34">
            <v>1</v>
          </cell>
          <cell r="M34">
            <v>0</v>
          </cell>
          <cell r="N34">
            <v>0.44444444444444442</v>
          </cell>
        </row>
        <row r="35">
          <cell r="B35">
            <v>3</v>
          </cell>
          <cell r="C35">
            <v>3</v>
          </cell>
          <cell r="D35">
            <v>0</v>
          </cell>
          <cell r="E35">
            <v>1</v>
          </cell>
          <cell r="F35">
            <v>1</v>
          </cell>
          <cell r="G35">
            <v>5</v>
          </cell>
          <cell r="H35">
            <v>2</v>
          </cell>
          <cell r="I35">
            <v>0</v>
          </cell>
          <cell r="J35">
            <v>0</v>
          </cell>
          <cell r="K35">
            <v>2</v>
          </cell>
          <cell r="L35">
            <v>3</v>
          </cell>
          <cell r="M35">
            <v>2</v>
          </cell>
        </row>
      </sheetData>
      <sheetData sheetId="36">
        <row r="8">
          <cell r="B8" t="str">
            <v>N/A</v>
          </cell>
          <cell r="C8" t="str">
            <v>N/A</v>
          </cell>
          <cell r="D8" t="str">
            <v>N/A</v>
          </cell>
          <cell r="E8">
            <v>1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1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>
            <v>1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>
            <v>0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>
            <v>0</v>
          </cell>
          <cell r="D34">
            <v>0</v>
          </cell>
          <cell r="E34">
            <v>0.5</v>
          </cell>
          <cell r="F34">
            <v>0.5</v>
          </cell>
          <cell r="G34">
            <v>0</v>
          </cell>
          <cell r="H34">
            <v>0.25</v>
          </cell>
          <cell r="I34">
            <v>0</v>
          </cell>
          <cell r="J34">
            <v>1</v>
          </cell>
          <cell r="K34">
            <v>0.5</v>
          </cell>
          <cell r="L34" t="str">
            <v>N/A</v>
          </cell>
          <cell r="M34">
            <v>1</v>
          </cell>
          <cell r="N34">
            <v>0.35</v>
          </cell>
        </row>
        <row r="35">
          <cell r="B35">
            <v>2</v>
          </cell>
          <cell r="C35">
            <v>3</v>
          </cell>
          <cell r="D35">
            <v>3</v>
          </cell>
          <cell r="E35">
            <v>3</v>
          </cell>
          <cell r="F35">
            <v>4</v>
          </cell>
          <cell r="G35">
            <v>1</v>
          </cell>
          <cell r="H35">
            <v>2</v>
          </cell>
          <cell r="I35">
            <v>1</v>
          </cell>
          <cell r="J35">
            <v>2</v>
          </cell>
          <cell r="K35">
            <v>3</v>
          </cell>
          <cell r="L35">
            <v>2</v>
          </cell>
          <cell r="M35">
            <v>3</v>
          </cell>
        </row>
      </sheetData>
      <sheetData sheetId="37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>
            <v>0.5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0.5</v>
          </cell>
          <cell r="J34">
            <v>1</v>
          </cell>
          <cell r="K34">
            <v>0</v>
          </cell>
          <cell r="L34">
            <v>0</v>
          </cell>
          <cell r="M34">
            <v>0.33333333333333331</v>
          </cell>
          <cell r="N34">
            <v>0.18518518518518517</v>
          </cell>
        </row>
        <row r="35">
          <cell r="B35">
            <v>0</v>
          </cell>
          <cell r="C35">
            <v>2</v>
          </cell>
          <cell r="D35">
            <v>2</v>
          </cell>
          <cell r="E35">
            <v>2</v>
          </cell>
          <cell r="F35">
            <v>2</v>
          </cell>
          <cell r="G35">
            <v>0</v>
          </cell>
          <cell r="H35">
            <v>1</v>
          </cell>
          <cell r="I35">
            <v>1</v>
          </cell>
          <cell r="J35">
            <v>2</v>
          </cell>
          <cell r="K35">
            <v>1</v>
          </cell>
          <cell r="L35">
            <v>0</v>
          </cell>
          <cell r="M35">
            <v>0</v>
          </cell>
        </row>
      </sheetData>
      <sheetData sheetId="38">
        <row r="8">
          <cell r="B8" t="str">
            <v>N/A</v>
          </cell>
          <cell r="C8">
            <v>1</v>
          </cell>
          <cell r="D8">
            <v>0</v>
          </cell>
          <cell r="E8" t="str">
            <v>N/A</v>
          </cell>
          <cell r="F8" t="str">
            <v>N/A</v>
          </cell>
          <cell r="G8" t="str">
            <v>N/A</v>
          </cell>
          <cell r="H8">
            <v>1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>
            <v>0.66666666666666663</v>
          </cell>
        </row>
        <row r="10">
          <cell r="B10" t="str">
            <v>N/A</v>
          </cell>
          <cell r="C10">
            <v>1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>
            <v>1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>
            <v>0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</v>
          </cell>
        </row>
        <row r="14">
          <cell r="B14">
            <v>0</v>
          </cell>
          <cell r="C14">
            <v>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0.33333333333333331</v>
          </cell>
          <cell r="C34">
            <v>0</v>
          </cell>
          <cell r="D34">
            <v>0.25</v>
          </cell>
          <cell r="E34">
            <v>0</v>
          </cell>
          <cell r="F34">
            <v>0</v>
          </cell>
          <cell r="G34">
            <v>0.2</v>
          </cell>
          <cell r="H34">
            <v>0</v>
          </cell>
          <cell r="I34">
            <v>0.2</v>
          </cell>
          <cell r="J34">
            <v>0</v>
          </cell>
          <cell r="K34">
            <v>0.33333333333333331</v>
          </cell>
          <cell r="L34" t="str">
            <v>N/A</v>
          </cell>
          <cell r="M34">
            <v>0.25</v>
          </cell>
          <cell r="N34">
            <v>0.17142857142857143</v>
          </cell>
        </row>
        <row r="35">
          <cell r="B35">
            <v>3</v>
          </cell>
          <cell r="C35">
            <v>1</v>
          </cell>
          <cell r="D35">
            <v>3</v>
          </cell>
          <cell r="E35">
            <v>1</v>
          </cell>
          <cell r="F35">
            <v>0</v>
          </cell>
          <cell r="G35">
            <v>1</v>
          </cell>
          <cell r="H35">
            <v>0</v>
          </cell>
          <cell r="I35">
            <v>2</v>
          </cell>
          <cell r="J35">
            <v>1</v>
          </cell>
          <cell r="K35">
            <v>1</v>
          </cell>
          <cell r="L35">
            <v>0</v>
          </cell>
          <cell r="M35">
            <v>2</v>
          </cell>
        </row>
      </sheetData>
      <sheetData sheetId="39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>
            <v>0.5</v>
          </cell>
          <cell r="E34" t="str">
            <v>N/A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>
            <v>1</v>
          </cell>
          <cell r="L34" t="str">
            <v>N/A</v>
          </cell>
          <cell r="M34" t="str">
            <v>N/A</v>
          </cell>
          <cell r="N34">
            <v>0.66666666666666663</v>
          </cell>
        </row>
        <row r="35">
          <cell r="B35">
            <v>0</v>
          </cell>
          <cell r="C35">
            <v>0</v>
          </cell>
          <cell r="D35">
            <v>2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</v>
          </cell>
          <cell r="M35">
            <v>0</v>
          </cell>
        </row>
      </sheetData>
      <sheetData sheetId="40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>
            <v>1</v>
          </cell>
          <cell r="L8" t="str">
            <v>N/A</v>
          </cell>
          <cell r="M8" t="str">
            <v>N/A</v>
          </cell>
          <cell r="N8">
            <v>1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>
            <v>1</v>
          </cell>
          <cell r="L10" t="str">
            <v>N/A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4</v>
          </cell>
          <cell r="L14">
            <v>0</v>
          </cell>
          <cell r="M14">
            <v>0</v>
          </cell>
        </row>
        <row r="34">
          <cell r="B34">
            <v>1</v>
          </cell>
          <cell r="C34">
            <v>0</v>
          </cell>
          <cell r="D34" t="str">
            <v>N/A</v>
          </cell>
          <cell r="E34">
            <v>0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>
            <v>1</v>
          </cell>
          <cell r="L34" t="str">
            <v>N/A</v>
          </cell>
          <cell r="M34">
            <v>0</v>
          </cell>
          <cell r="N34">
            <v>0.4</v>
          </cell>
        </row>
        <row r="35">
          <cell r="B35">
            <v>1</v>
          </cell>
          <cell r="C35">
            <v>0</v>
          </cell>
          <cell r="D35">
            <v>1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  <cell r="L35">
            <v>0</v>
          </cell>
          <cell r="M35">
            <v>0</v>
          </cell>
        </row>
      </sheetData>
      <sheetData sheetId="41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>
            <v>1</v>
          </cell>
          <cell r="M8" t="str">
            <v>N/A</v>
          </cell>
          <cell r="N8">
            <v>1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>
            <v>1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>
            <v>1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>
            <v>0</v>
          </cell>
          <cell r="E12">
            <v>1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>
            <v>0.5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1</v>
          </cell>
          <cell r="M14">
            <v>0</v>
          </cell>
        </row>
        <row r="34">
          <cell r="B34">
            <v>0.5</v>
          </cell>
          <cell r="C34">
            <v>0.66666666666666663</v>
          </cell>
          <cell r="D34">
            <v>1</v>
          </cell>
          <cell r="E34">
            <v>0.66666666666666663</v>
          </cell>
          <cell r="F34">
            <v>0.5</v>
          </cell>
          <cell r="G34">
            <v>1</v>
          </cell>
          <cell r="H34">
            <v>0</v>
          </cell>
          <cell r="I34">
            <v>1</v>
          </cell>
          <cell r="J34">
            <v>0</v>
          </cell>
          <cell r="K34">
            <v>0.25</v>
          </cell>
          <cell r="L34">
            <v>0.4</v>
          </cell>
          <cell r="M34">
            <v>0</v>
          </cell>
          <cell r="N34">
            <v>0.53333333333333333</v>
          </cell>
        </row>
        <row r="35">
          <cell r="B35">
            <v>3</v>
          </cell>
          <cell r="C35">
            <v>2</v>
          </cell>
          <cell r="D35">
            <v>5</v>
          </cell>
          <cell r="E35">
            <v>7</v>
          </cell>
          <cell r="F35">
            <v>6</v>
          </cell>
          <cell r="G35">
            <v>5</v>
          </cell>
          <cell r="H35">
            <v>3</v>
          </cell>
          <cell r="I35">
            <v>3</v>
          </cell>
          <cell r="J35">
            <v>1</v>
          </cell>
          <cell r="K35">
            <v>6</v>
          </cell>
          <cell r="L35">
            <v>5</v>
          </cell>
          <cell r="M35">
            <v>3</v>
          </cell>
        </row>
      </sheetData>
      <sheetData sheetId="42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 t="str">
            <v>N/A</v>
          </cell>
          <cell r="E34">
            <v>0</v>
          </cell>
          <cell r="F34" t="str">
            <v>N/A</v>
          </cell>
          <cell r="G34">
            <v>0</v>
          </cell>
          <cell r="H34">
            <v>0</v>
          </cell>
          <cell r="I34" t="str">
            <v>N/A</v>
          </cell>
          <cell r="J34" t="str">
            <v>N/A</v>
          </cell>
          <cell r="K34">
            <v>0</v>
          </cell>
          <cell r="L34">
            <v>0.5</v>
          </cell>
          <cell r="M34">
            <v>0</v>
          </cell>
          <cell r="N34">
            <v>7.1428571428571425E-2</v>
          </cell>
        </row>
        <row r="35">
          <cell r="B35">
            <v>0</v>
          </cell>
          <cell r="C35">
            <v>3</v>
          </cell>
          <cell r="D35">
            <v>1</v>
          </cell>
          <cell r="E35">
            <v>0</v>
          </cell>
          <cell r="F35">
            <v>0</v>
          </cell>
          <cell r="G35">
            <v>1</v>
          </cell>
          <cell r="H35">
            <v>1</v>
          </cell>
          <cell r="I35">
            <v>2</v>
          </cell>
          <cell r="J35">
            <v>1</v>
          </cell>
          <cell r="K35">
            <v>1</v>
          </cell>
          <cell r="L35">
            <v>1</v>
          </cell>
          <cell r="M35">
            <v>0</v>
          </cell>
        </row>
      </sheetData>
      <sheetData sheetId="43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>
            <v>1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>
            <v>0</v>
          </cell>
          <cell r="L34" t="str">
            <v>N/A</v>
          </cell>
          <cell r="M34" t="str">
            <v>N/A</v>
          </cell>
          <cell r="N34">
            <v>0.5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</row>
      </sheetData>
      <sheetData sheetId="44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>
            <v>0.5</v>
          </cell>
          <cell r="E34">
            <v>0</v>
          </cell>
          <cell r="F34">
            <v>0</v>
          </cell>
          <cell r="G34" t="str">
            <v>N/A</v>
          </cell>
          <cell r="H34">
            <v>0.5</v>
          </cell>
          <cell r="I34" t="str">
            <v>N/A</v>
          </cell>
          <cell r="J34" t="str">
            <v>N/A</v>
          </cell>
          <cell r="K34">
            <v>1</v>
          </cell>
          <cell r="L34">
            <v>0.66666666666666663</v>
          </cell>
          <cell r="M34">
            <v>0</v>
          </cell>
          <cell r="N34">
            <v>0.4</v>
          </cell>
        </row>
        <row r="35">
          <cell r="B35">
            <v>0</v>
          </cell>
          <cell r="C35">
            <v>0</v>
          </cell>
          <cell r="D35">
            <v>2</v>
          </cell>
          <cell r="E35">
            <v>2</v>
          </cell>
          <cell r="F35">
            <v>0</v>
          </cell>
          <cell r="G35">
            <v>0</v>
          </cell>
          <cell r="H35">
            <v>3</v>
          </cell>
          <cell r="I35">
            <v>1</v>
          </cell>
          <cell r="J35">
            <v>0</v>
          </cell>
          <cell r="K35">
            <v>3</v>
          </cell>
          <cell r="L35">
            <v>2</v>
          </cell>
          <cell r="M35">
            <v>1</v>
          </cell>
        </row>
      </sheetData>
      <sheetData sheetId="45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>
            <v>0</v>
          </cell>
          <cell r="D34" t="str">
            <v>N/A</v>
          </cell>
          <cell r="E34">
            <v>1</v>
          </cell>
          <cell r="F34" t="str">
            <v>N/A</v>
          </cell>
          <cell r="G34">
            <v>0</v>
          </cell>
          <cell r="H34">
            <v>0</v>
          </cell>
          <cell r="I34">
            <v>0</v>
          </cell>
          <cell r="J34" t="str">
            <v>N/A</v>
          </cell>
          <cell r="K34">
            <v>0</v>
          </cell>
          <cell r="L34">
            <v>0</v>
          </cell>
          <cell r="M34">
            <v>0.5</v>
          </cell>
          <cell r="N34">
            <v>0.2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2</v>
          </cell>
          <cell r="L35">
            <v>1</v>
          </cell>
          <cell r="M35">
            <v>2</v>
          </cell>
        </row>
      </sheetData>
      <sheetData sheetId="46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>
            <v>1</v>
          </cell>
          <cell r="H34" t="str">
            <v>N/A</v>
          </cell>
          <cell r="I34">
            <v>1</v>
          </cell>
          <cell r="J34" t="str">
            <v>N/A</v>
          </cell>
          <cell r="K34" t="str">
            <v>N/A</v>
          </cell>
          <cell r="L34">
            <v>1</v>
          </cell>
          <cell r="M34">
            <v>0</v>
          </cell>
          <cell r="N34">
            <v>0.75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1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47"/>
      <sheetData sheetId="48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>
            <v>0.5</v>
          </cell>
          <cell r="G34" t="str">
            <v>N/A</v>
          </cell>
          <cell r="H34">
            <v>0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>
            <v>0.33333333333333331</v>
          </cell>
        </row>
        <row r="35">
          <cell r="B35">
            <v>0</v>
          </cell>
          <cell r="C35">
            <v>1</v>
          </cell>
          <cell r="D35">
            <v>0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49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1</v>
          </cell>
          <cell r="C34">
            <v>1</v>
          </cell>
          <cell r="D34" t="str">
            <v>N/A</v>
          </cell>
          <cell r="E34" t="str">
            <v>N/A</v>
          </cell>
          <cell r="F34">
            <v>0</v>
          </cell>
          <cell r="G34">
            <v>1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>
            <v>0.5</v>
          </cell>
          <cell r="N34">
            <v>0.7142857142857143</v>
          </cell>
        </row>
        <row r="35">
          <cell r="B35">
            <v>2</v>
          </cell>
          <cell r="C35">
            <v>1</v>
          </cell>
          <cell r="D35">
            <v>0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2</v>
          </cell>
          <cell r="M35">
            <v>1</v>
          </cell>
        </row>
      </sheetData>
      <sheetData sheetId="50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 t="str">
            <v>N/A</v>
          </cell>
          <cell r="E34">
            <v>0</v>
          </cell>
          <cell r="F34" t="str">
            <v>N/A</v>
          </cell>
          <cell r="G34" t="str">
            <v>N/A</v>
          </cell>
          <cell r="H34">
            <v>0</v>
          </cell>
          <cell r="I34" t="str">
            <v>N/A</v>
          </cell>
          <cell r="J34">
            <v>1</v>
          </cell>
          <cell r="K34" t="str">
            <v>N/A</v>
          </cell>
          <cell r="L34">
            <v>0</v>
          </cell>
          <cell r="M34" t="str">
            <v>N/A</v>
          </cell>
          <cell r="N34">
            <v>0.14285714285714285</v>
          </cell>
        </row>
        <row r="35">
          <cell r="B35">
            <v>0</v>
          </cell>
          <cell r="C35">
            <v>0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1</v>
          </cell>
          <cell r="I35">
            <v>0</v>
          </cell>
          <cell r="J35">
            <v>1</v>
          </cell>
          <cell r="K35">
            <v>0</v>
          </cell>
          <cell r="L35">
            <v>0</v>
          </cell>
          <cell r="M35">
            <v>1</v>
          </cell>
        </row>
      </sheetData>
      <sheetData sheetId="51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 t="str">
            <v>N/A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52"/>
      <sheetData sheetId="53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>
            <v>0</v>
          </cell>
          <cell r="M34" t="str">
            <v>N/A</v>
          </cell>
          <cell r="N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</sheetData>
      <sheetData sheetId="54"/>
      <sheetData sheetId="55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>
            <v>1</v>
          </cell>
          <cell r="M8" t="str">
            <v>N/A</v>
          </cell>
          <cell r="N8">
            <v>1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>
            <v>1</v>
          </cell>
          <cell r="M10" t="str">
            <v>N/A</v>
          </cell>
          <cell r="N10">
            <v>1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3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>
            <v>1</v>
          </cell>
          <cell r="H34" t="str">
            <v>N/A</v>
          </cell>
          <cell r="I34">
            <v>0</v>
          </cell>
          <cell r="J34" t="str">
            <v>N/A</v>
          </cell>
          <cell r="K34" t="str">
            <v>N/A</v>
          </cell>
          <cell r="L34">
            <v>0.5</v>
          </cell>
          <cell r="M34">
            <v>0</v>
          </cell>
          <cell r="N34">
            <v>0.2857142857142857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1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3</v>
          </cell>
          <cell r="M35">
            <v>1</v>
          </cell>
        </row>
      </sheetData>
      <sheetData sheetId="56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 t="str">
            <v>N/A</v>
          </cell>
          <cell r="D34" t="str">
            <v>N/A</v>
          </cell>
          <cell r="E34">
            <v>1</v>
          </cell>
          <cell r="F34" t="str">
            <v>N/A</v>
          </cell>
          <cell r="G34" t="str">
            <v>N/A</v>
          </cell>
          <cell r="H34" t="str">
            <v>N/A</v>
          </cell>
          <cell r="I34">
            <v>0</v>
          </cell>
          <cell r="J34">
            <v>0</v>
          </cell>
          <cell r="K34" t="str">
            <v>N/A</v>
          </cell>
          <cell r="L34">
            <v>1</v>
          </cell>
          <cell r="M34">
            <v>1</v>
          </cell>
          <cell r="N34">
            <v>0.5</v>
          </cell>
        </row>
        <row r="35">
          <cell r="B35">
            <v>0</v>
          </cell>
          <cell r="C35">
            <v>0</v>
          </cell>
          <cell r="D35">
            <v>1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4</v>
          </cell>
          <cell r="M35">
            <v>1</v>
          </cell>
        </row>
      </sheetData>
      <sheetData sheetId="57"/>
      <sheetData sheetId="58"/>
      <sheetData sheetId="59"/>
      <sheetData sheetId="60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0.5</v>
          </cell>
          <cell r="C34" t="str">
            <v>N/A</v>
          </cell>
          <cell r="D34" t="str">
            <v>N/A</v>
          </cell>
          <cell r="E34">
            <v>0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>
            <v>0.5</v>
          </cell>
          <cell r="L34" t="str">
            <v>N/A</v>
          </cell>
          <cell r="M34">
            <v>1</v>
          </cell>
          <cell r="N34">
            <v>0.5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2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>
            <v>1</v>
          </cell>
        </row>
      </sheetData>
      <sheetData sheetId="61"/>
      <sheetData sheetId="62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0.25</v>
          </cell>
          <cell r="D34">
            <v>0</v>
          </cell>
          <cell r="E34">
            <v>0</v>
          </cell>
          <cell r="F34" t="str">
            <v>N/A</v>
          </cell>
          <cell r="G34" t="str">
            <v>N/A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>
            <v>0</v>
          </cell>
          <cell r="N34">
            <v>9.0909090909090912E-2</v>
          </cell>
        </row>
        <row r="35">
          <cell r="B35">
            <v>1</v>
          </cell>
          <cell r="C35">
            <v>1</v>
          </cell>
          <cell r="D35">
            <v>0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3</v>
          </cell>
          <cell r="M35">
            <v>0</v>
          </cell>
        </row>
      </sheetData>
      <sheetData sheetId="63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>
            <v>0</v>
          </cell>
          <cell r="C34">
            <v>0</v>
          </cell>
          <cell r="D34">
            <v>0</v>
          </cell>
          <cell r="E34" t="str">
            <v>N/A</v>
          </cell>
          <cell r="F34">
            <v>1</v>
          </cell>
          <cell r="G34" t="str">
            <v>N/A</v>
          </cell>
          <cell r="H34" t="str">
            <v>N/A</v>
          </cell>
          <cell r="I34">
            <v>0.5</v>
          </cell>
          <cell r="J34" t="str">
            <v>N/A</v>
          </cell>
          <cell r="K34">
            <v>1</v>
          </cell>
          <cell r="L34" t="str">
            <v>N/A</v>
          </cell>
          <cell r="M34" t="str">
            <v>N/A</v>
          </cell>
          <cell r="N34">
            <v>0.44444444444444442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1</v>
          </cell>
          <cell r="G35">
            <v>1</v>
          </cell>
          <cell r="H35">
            <v>0</v>
          </cell>
          <cell r="I35">
            <v>1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</row>
      </sheetData>
      <sheetData sheetId="64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 t="str">
            <v>N/A</v>
          </cell>
          <cell r="G34" t="str">
            <v>N/A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 t="str">
            <v>N/A</v>
          </cell>
          <cell r="M34" t="str">
            <v>N/A</v>
          </cell>
          <cell r="N34">
            <v>0</v>
          </cell>
        </row>
        <row r="35">
          <cell r="B35">
            <v>1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</row>
      </sheetData>
      <sheetData sheetId="65"/>
      <sheetData sheetId="66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 t="str">
            <v>N/A</v>
          </cell>
          <cell r="E34" t="str">
            <v>N/A</v>
          </cell>
          <cell r="F34">
            <v>0</v>
          </cell>
          <cell r="G34">
            <v>0</v>
          </cell>
          <cell r="H34" t="str">
            <v>N/A</v>
          </cell>
          <cell r="I34" t="str">
            <v>N/A</v>
          </cell>
          <cell r="J34" t="str">
            <v>N/A</v>
          </cell>
          <cell r="K34" t="str">
            <v>N/A</v>
          </cell>
          <cell r="L34">
            <v>0</v>
          </cell>
          <cell r="M34">
            <v>0</v>
          </cell>
          <cell r="N34">
            <v>0</v>
          </cell>
        </row>
        <row r="35">
          <cell r="B35">
            <v>0</v>
          </cell>
          <cell r="C35">
            <v>1</v>
          </cell>
          <cell r="D35">
            <v>2</v>
          </cell>
          <cell r="E35">
            <v>0</v>
          </cell>
          <cell r="F35">
            <v>1</v>
          </cell>
          <cell r="G35">
            <v>0</v>
          </cell>
          <cell r="H35">
            <v>0</v>
          </cell>
          <cell r="I35">
            <v>1</v>
          </cell>
          <cell r="J35">
            <v>2</v>
          </cell>
          <cell r="K35">
            <v>0</v>
          </cell>
          <cell r="L35">
            <v>0</v>
          </cell>
          <cell r="M35">
            <v>0</v>
          </cell>
        </row>
      </sheetData>
      <sheetData sheetId="67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 t="str">
            <v>N/A</v>
          </cell>
          <cell r="D34">
            <v>1</v>
          </cell>
          <cell r="E34" t="str">
            <v>N/A</v>
          </cell>
          <cell r="F34" t="str">
            <v>N/A</v>
          </cell>
          <cell r="G34">
            <v>0</v>
          </cell>
          <cell r="H34">
            <v>0</v>
          </cell>
          <cell r="I34" t="str">
            <v>N/A</v>
          </cell>
          <cell r="J34" t="str">
            <v>N/A</v>
          </cell>
          <cell r="K34" t="str">
            <v>N/A</v>
          </cell>
          <cell r="L34" t="str">
            <v>N/A</v>
          </cell>
          <cell r="M34" t="str">
            <v>N/A</v>
          </cell>
          <cell r="N34">
            <v>0.33333333333333331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3</v>
          </cell>
          <cell r="J35">
            <v>1</v>
          </cell>
          <cell r="K35">
            <v>0</v>
          </cell>
          <cell r="L35">
            <v>0</v>
          </cell>
          <cell r="M35">
            <v>0</v>
          </cell>
        </row>
      </sheetData>
      <sheetData sheetId="68"/>
      <sheetData sheetId="69">
        <row r="8">
          <cell r="B8" t="str">
            <v>N/A</v>
          </cell>
          <cell r="C8" t="str">
            <v>N/A</v>
          </cell>
          <cell r="D8" t="str">
            <v>N/A</v>
          </cell>
          <cell r="E8" t="str">
            <v>N/A</v>
          </cell>
          <cell r="F8" t="str">
            <v>N/A</v>
          </cell>
          <cell r="G8" t="str">
            <v>N/A</v>
          </cell>
          <cell r="H8" t="str">
            <v>N/A</v>
          </cell>
          <cell r="I8" t="str">
            <v>N/A</v>
          </cell>
          <cell r="J8" t="str">
            <v>N/A</v>
          </cell>
          <cell r="K8" t="str">
            <v>N/A</v>
          </cell>
          <cell r="L8" t="str">
            <v>N/A</v>
          </cell>
          <cell r="M8" t="str">
            <v>N/A</v>
          </cell>
          <cell r="N8" t="str">
            <v>N/A</v>
          </cell>
        </row>
        <row r="10">
          <cell r="B10" t="str">
            <v>N/A</v>
          </cell>
          <cell r="C10" t="str">
            <v>N/A</v>
          </cell>
          <cell r="D10" t="str">
            <v>N/A</v>
          </cell>
          <cell r="E10" t="str">
            <v>N/A</v>
          </cell>
          <cell r="F10" t="str">
            <v>N/A</v>
          </cell>
          <cell r="G10" t="str">
            <v>N/A</v>
          </cell>
          <cell r="H10" t="str">
            <v>N/A</v>
          </cell>
          <cell r="I10" t="str">
            <v>N/A</v>
          </cell>
          <cell r="J10" t="str">
            <v>N/A</v>
          </cell>
          <cell r="K10" t="str">
            <v>N/A</v>
          </cell>
          <cell r="L10" t="str">
            <v>N/A</v>
          </cell>
          <cell r="M10" t="str">
            <v>N/A</v>
          </cell>
          <cell r="N10" t="str">
            <v>N/A</v>
          </cell>
        </row>
        <row r="12">
          <cell r="B12" t="str">
            <v>N/A</v>
          </cell>
          <cell r="C12" t="str">
            <v>N/A</v>
          </cell>
          <cell r="D12" t="str">
            <v>N/A</v>
          </cell>
          <cell r="E12" t="str">
            <v>N/A</v>
          </cell>
          <cell r="F12" t="str">
            <v>N/A</v>
          </cell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  <cell r="L12" t="str">
            <v>N/A</v>
          </cell>
          <cell r="M12" t="str">
            <v>N/A</v>
          </cell>
          <cell r="N12" t="str">
            <v>N/A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34">
          <cell r="B34" t="str">
            <v>N/A</v>
          </cell>
          <cell r="C34">
            <v>1</v>
          </cell>
          <cell r="D34" t="str">
            <v>N/A</v>
          </cell>
          <cell r="E34" t="str">
            <v>N/A</v>
          </cell>
          <cell r="F34" t="str">
            <v>N/A</v>
          </cell>
          <cell r="G34">
            <v>1</v>
          </cell>
          <cell r="H34" t="str">
            <v>N/A</v>
          </cell>
          <cell r="I34" t="str">
            <v>N/A</v>
          </cell>
          <cell r="J34" t="str">
            <v>N/A</v>
          </cell>
          <cell r="K34">
            <v>1</v>
          </cell>
          <cell r="L34" t="str">
            <v>N/A</v>
          </cell>
          <cell r="M34" t="str">
            <v>N/A</v>
          </cell>
          <cell r="N34">
            <v>1</v>
          </cell>
        </row>
        <row r="35">
          <cell r="B35">
            <v>0</v>
          </cell>
          <cell r="C35">
            <v>2</v>
          </cell>
          <cell r="D35">
            <v>1</v>
          </cell>
          <cell r="E35">
            <v>0</v>
          </cell>
          <cell r="F35">
            <v>0</v>
          </cell>
          <cell r="G35">
            <v>1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0</v>
          </cell>
          <cell r="M35">
            <v>0</v>
          </cell>
        </row>
      </sheetData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144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D'!$N$6</f>
        <v>0</v>
      </c>
      <c r="C6" s="31">
        <f>'Arkansas Valley D'!$N$7</f>
        <v>0</v>
      </c>
      <c r="D6" s="32">
        <f>'Arkansas Valley D'!$N$8</f>
        <v>0</v>
      </c>
      <c r="E6" s="33">
        <f>'Arkansas Valley D'!$N$9</f>
        <v>0</v>
      </c>
      <c r="F6" s="72" t="str">
        <f>'Arkansas Valley D'!$N$10</f>
        <v>N/A</v>
      </c>
      <c r="G6" s="72" t="str">
        <f>'Arkansas Valley D'!$N$11</f>
        <v>N/A</v>
      </c>
      <c r="H6" s="72" t="str">
        <f>'Arkansas Valley D'!$N$12</f>
        <v>N/A</v>
      </c>
      <c r="I6" s="61">
        <f>'Arkansas Valley D'!$N$13</f>
        <v>0</v>
      </c>
      <c r="J6" s="59">
        <f>'Arkansas Valley D'!$N$15</f>
        <v>6</v>
      </c>
      <c r="K6" s="75">
        <f>'Arkansas Valley D'!$N$16</f>
        <v>0.2</v>
      </c>
    </row>
    <row r="7" spans="1:11" ht="15">
      <c r="A7" s="25" t="s">
        <v>37</v>
      </c>
      <c r="B7" s="36">
        <f>'Avista C'!$N$6</f>
        <v>1</v>
      </c>
      <c r="C7" s="37">
        <f>'Avista C'!$N$7</f>
        <v>1</v>
      </c>
      <c r="D7" s="38">
        <f>'Avista C'!$N$8</f>
        <v>0</v>
      </c>
      <c r="E7" s="39">
        <f>'Avista C'!$N$9</f>
        <v>4</v>
      </c>
      <c r="F7" s="45">
        <f>'Avista C'!$N$10</f>
        <v>1</v>
      </c>
      <c r="G7" s="45">
        <f>'Avista C'!$N$11</f>
        <v>1</v>
      </c>
      <c r="H7" s="45" t="str">
        <f>'Avista C'!$N$12</f>
        <v>N/A</v>
      </c>
      <c r="I7" s="62">
        <f>'Avista C'!$N$13</f>
        <v>0</v>
      </c>
      <c r="J7" s="60">
        <f>'Avista C'!$N$15</f>
        <v>4</v>
      </c>
      <c r="K7" s="47">
        <f>'Avista C'!$N$16</f>
        <v>0.4</v>
      </c>
    </row>
    <row r="8" spans="1:11" ht="15">
      <c r="A8" s="25" t="s">
        <v>161</v>
      </c>
      <c r="B8" s="36">
        <f>'Banner Ft Collins D'!$N$6</f>
        <v>0</v>
      </c>
      <c r="C8" s="37">
        <f>'Banner Ft Collins D'!$N$7</f>
        <v>0</v>
      </c>
      <c r="D8" s="38">
        <f>'Banner Ft Collins D'!$N$8</f>
        <v>0</v>
      </c>
      <c r="E8" s="39">
        <f>'Banner Ft Collins D'!$N$9</f>
        <v>0</v>
      </c>
      <c r="F8" s="45" t="str">
        <f>'Banner Ft Collins D'!$N$10</f>
        <v>N/A</v>
      </c>
      <c r="G8" s="45" t="str">
        <f>'Banner Ft Collins D'!$N$11</f>
        <v>N/A</v>
      </c>
      <c r="H8" s="45" t="str">
        <f>'Banner Ft Collins D'!$N$12</f>
        <v>N/A</v>
      </c>
      <c r="I8" s="62">
        <f>'Banner Ft Collins D'!$N$13</f>
        <v>0</v>
      </c>
      <c r="J8" s="60">
        <f>'Banner Ft Collins D'!$N$15</f>
        <v>2</v>
      </c>
      <c r="K8" s="47">
        <f>'Banner Ft Collins D'!$N$16</f>
        <v>0.75</v>
      </c>
    </row>
    <row r="9" spans="1:11" ht="15">
      <c r="A9" s="25" t="s">
        <v>38</v>
      </c>
      <c r="B9" s="36">
        <f>'Boulder B'!$N$6</f>
        <v>2</v>
      </c>
      <c r="C9" s="37">
        <f>'Boulder B'!$N$7</f>
        <v>1</v>
      </c>
      <c r="D9" s="38">
        <f>'Boulder B'!$N$8</f>
        <v>1</v>
      </c>
      <c r="E9" s="39">
        <f>'Boulder B'!$N$9</f>
        <v>8</v>
      </c>
      <c r="F9" s="45">
        <f>'Boulder B'!$N$10</f>
        <v>0.5</v>
      </c>
      <c r="G9" s="45">
        <f>'Boulder B'!$N$11</f>
        <v>1</v>
      </c>
      <c r="H9" s="45">
        <f>'Boulder B'!$N$12</f>
        <v>0.5</v>
      </c>
      <c r="I9" s="62">
        <f>'Boulder B'!$N$13</f>
        <v>0</v>
      </c>
      <c r="J9" s="60">
        <f>'Boulder B'!$N$15</f>
        <v>27</v>
      </c>
      <c r="K9" s="47">
        <f>'Boulder B'!$N$16</f>
        <v>0.61111111111111116</v>
      </c>
    </row>
    <row r="10" spans="1:11" ht="15">
      <c r="A10" s="25" t="s">
        <v>89</v>
      </c>
      <c r="B10" s="36">
        <f>'CRA D'!$N$6</f>
        <v>0</v>
      </c>
      <c r="C10" s="37">
        <f>'CRA D'!$N$7</f>
        <v>0</v>
      </c>
      <c r="D10" s="38">
        <f>'CRA D'!$N$8</f>
        <v>0</v>
      </c>
      <c r="E10" s="39">
        <f>'CRA D'!$N$9</f>
        <v>0</v>
      </c>
      <c r="F10" s="45" t="str">
        <f>'CRA D'!$N$10</f>
        <v>N/A</v>
      </c>
      <c r="G10" s="45" t="str">
        <f>'CRA D'!$N$11</f>
        <v>N/A</v>
      </c>
      <c r="H10" s="45" t="str">
        <f>'CRA D'!$N$12</f>
        <v>N/A</v>
      </c>
      <c r="I10" s="62">
        <f>'CRA D'!$N$13</f>
        <v>0</v>
      </c>
      <c r="J10" s="60">
        <f>'CRA D'!$N$15</f>
        <v>7</v>
      </c>
      <c r="K10" s="47">
        <f>'CRA D'!$N$16</f>
        <v>0.7142857142857143</v>
      </c>
    </row>
    <row r="11" spans="1:11" ht="15">
      <c r="A11" s="25" t="s">
        <v>86</v>
      </c>
      <c r="B11" s="36">
        <f>'CHC Comb A'!$N$6</f>
        <v>9</v>
      </c>
      <c r="C11" s="37">
        <f>'CHC Comb A'!$N$7</f>
        <v>6</v>
      </c>
      <c r="D11" s="38">
        <f>'CHC Comb A'!$N$8</f>
        <v>3</v>
      </c>
      <c r="E11" s="39">
        <f>'CHC Comb A'!$N$9</f>
        <v>21</v>
      </c>
      <c r="F11" s="45">
        <f>'CHC Comb A'!$N$10</f>
        <v>0.42857142857142855</v>
      </c>
      <c r="G11" s="45">
        <f>'CHC Comb A'!$N$11</f>
        <v>0.81818181818181823</v>
      </c>
      <c r="H11" s="45">
        <f>'CHC Comb A'!$N$12</f>
        <v>0.3</v>
      </c>
      <c r="I11" s="62">
        <f>'CHC Comb A'!$N$13</f>
        <v>1</v>
      </c>
      <c r="J11" s="60">
        <f>'CHC Comb A'!$N$15</f>
        <v>17</v>
      </c>
      <c r="K11" s="47">
        <f>'CHC Comb A'!$N$16</f>
        <v>0.65625</v>
      </c>
    </row>
    <row r="12" spans="1:11" ht="15">
      <c r="A12" s="25" t="s">
        <v>87</v>
      </c>
      <c r="B12" s="36">
        <f>'CHC Main A'!$N$6</f>
        <v>9</v>
      </c>
      <c r="C12" s="37">
        <f>'CHC Main A'!$N$7</f>
        <v>6</v>
      </c>
      <c r="D12" s="38">
        <f>'CHC Main A'!$N$8</f>
        <v>3</v>
      </c>
      <c r="E12" s="39">
        <f>'CHC Main A'!$N$9</f>
        <v>21</v>
      </c>
      <c r="F12" s="45">
        <f>'CHC Main A'!$N$10</f>
        <v>0.42857142857142855</v>
      </c>
      <c r="G12" s="45">
        <f>'CHC Main A'!$N$11</f>
        <v>0.81818181818181823</v>
      </c>
      <c r="H12" s="45">
        <f>'CHC Main A'!$N$12</f>
        <v>0.3</v>
      </c>
      <c r="I12" s="62">
        <f>'CHC Main A'!$N$13</f>
        <v>1</v>
      </c>
      <c r="J12" s="60">
        <f>'CHC Main A'!$N$15</f>
        <v>15</v>
      </c>
      <c r="K12" s="47">
        <f>'CHC Main A'!$N$16</f>
        <v>0.64516129032258063</v>
      </c>
    </row>
    <row r="13" spans="1:11" ht="15">
      <c r="A13" s="25" t="s">
        <v>88</v>
      </c>
      <c r="B13" s="36">
        <f>'CHC CS A'!$N$6</f>
        <v>0</v>
      </c>
      <c r="C13" s="37">
        <f>'CHC CS A'!$N$7</f>
        <v>0</v>
      </c>
      <c r="D13" s="38">
        <f>'CHC CS A'!$N$8</f>
        <v>0</v>
      </c>
      <c r="E13" s="39">
        <f>'CHC CS A'!$N$9</f>
        <v>0</v>
      </c>
      <c r="F13" s="45" t="str">
        <f>'CHC CS A'!$N$10</f>
        <v>N/A</v>
      </c>
      <c r="G13" s="45" t="str">
        <f>'CHC CS A'!$N$11</f>
        <v>N/A</v>
      </c>
      <c r="H13" s="45" t="str">
        <f>'CHC CS A'!$N$12</f>
        <v>N/A</v>
      </c>
      <c r="I13" s="62">
        <f>'CHC CS A'!$N$13</f>
        <v>0</v>
      </c>
      <c r="J13" s="60">
        <f>'CHC CS A'!$N$15</f>
        <v>2</v>
      </c>
      <c r="K13" s="47">
        <f>'CHC CS A'!$N$16</f>
        <v>1</v>
      </c>
    </row>
    <row r="14" spans="1:11" ht="15">
      <c r="A14" s="25" t="s">
        <v>39</v>
      </c>
      <c r="B14" s="36">
        <f>'Community GJ D'!$N$6</f>
        <v>0</v>
      </c>
      <c r="C14" s="37">
        <f>'Community GJ D'!$N$7</f>
        <v>0</v>
      </c>
      <c r="D14" s="38">
        <f>'Community GJ D'!$N$8</f>
        <v>0</v>
      </c>
      <c r="E14" s="39">
        <f>'Community GJ D'!$N$9</f>
        <v>0</v>
      </c>
      <c r="F14" s="45" t="str">
        <f>'Community GJ D'!$N$10</f>
        <v>N/A</v>
      </c>
      <c r="G14" s="45" t="str">
        <f>'Community GJ D'!$N$11</f>
        <v>N/A</v>
      </c>
      <c r="H14" s="45" t="str">
        <f>'Community GJ D'!$N$12</f>
        <v>N/A</v>
      </c>
      <c r="I14" s="62">
        <f>'Community GJ D'!$N$13</f>
        <v>0</v>
      </c>
      <c r="J14" s="60">
        <f>'Community GJ D'!$N$15</f>
        <v>2</v>
      </c>
      <c r="K14" s="47">
        <f>'Community GJ D'!$N$16</f>
        <v>0.33333333333333331</v>
      </c>
    </row>
    <row r="15" spans="1:11" ht="15">
      <c r="A15" s="25" t="s">
        <v>40</v>
      </c>
      <c r="B15" s="36">
        <f>'Delta D'!$N$6</f>
        <v>0</v>
      </c>
      <c r="C15" s="37">
        <f>'Delta D'!$N$7</f>
        <v>0</v>
      </c>
      <c r="D15" s="38">
        <f>'Delta D'!$N$8</f>
        <v>0</v>
      </c>
      <c r="E15" s="39">
        <f>'Delta D'!$N$9</f>
        <v>0</v>
      </c>
      <c r="F15" s="45" t="str">
        <f>'Delta D'!$N$10</f>
        <v>N/A</v>
      </c>
      <c r="G15" s="45" t="str">
        <f>'Delta D'!$N$11</f>
        <v>N/A</v>
      </c>
      <c r="H15" s="45" t="str">
        <f>'Delta D'!$N$12</f>
        <v>N/A</v>
      </c>
      <c r="I15" s="62">
        <f>'Delta D'!$N$13</f>
        <v>0</v>
      </c>
      <c r="J15" s="60">
        <f>'Delta D'!$N$15</f>
        <v>5</v>
      </c>
      <c r="K15" s="47">
        <f>'Delta D'!$N$16</f>
        <v>0.14285714285714285</v>
      </c>
    </row>
    <row r="16" spans="1:11" ht="15">
      <c r="A16" s="25" t="s">
        <v>72</v>
      </c>
      <c r="B16" s="36">
        <f>'Denver Health A'!$N$6</f>
        <v>11</v>
      </c>
      <c r="C16" s="37">
        <f>'Denver Health A'!$N$7</f>
        <v>8</v>
      </c>
      <c r="D16" s="38">
        <f>'Denver Health A'!$N$8</f>
        <v>3</v>
      </c>
      <c r="E16" s="39">
        <f>'Denver Health A'!$N$9</f>
        <v>33</v>
      </c>
      <c r="F16" s="45">
        <f>'Denver Health A'!$N$10</f>
        <v>0.5714285714285714</v>
      </c>
      <c r="G16" s="45">
        <f>'Denver Health A'!$N$11</f>
        <v>0.7857142857142857</v>
      </c>
      <c r="H16" s="45">
        <f>'Denver Health A'!$N$12</f>
        <v>0.375</v>
      </c>
      <c r="I16" s="62">
        <f>'Denver Health A'!$N$13</f>
        <v>1</v>
      </c>
      <c r="J16" s="60">
        <f>'Denver Health A'!$N$15</f>
        <v>36</v>
      </c>
      <c r="K16" s="47">
        <f>'Denver Health A'!$N$16</f>
        <v>0.35416666666666669</v>
      </c>
    </row>
    <row r="17" spans="1:11" ht="15">
      <c r="A17" s="25" t="s">
        <v>78</v>
      </c>
      <c r="B17" s="36">
        <f>'Evans D'!$N$6</f>
        <v>0</v>
      </c>
      <c r="C17" s="37">
        <f>'Evans D'!$N$7</f>
        <v>0</v>
      </c>
      <c r="D17" s="38">
        <f>'Evans D'!$N$8</f>
        <v>0</v>
      </c>
      <c r="E17" s="39">
        <f>'Evans D'!$N$9</f>
        <v>0</v>
      </c>
      <c r="F17" s="45" t="str">
        <f>'Evans D'!$N$10</f>
        <v>N/A</v>
      </c>
      <c r="G17" s="45" t="str">
        <f>'Evans D'!$N$11</f>
        <v>N/A</v>
      </c>
      <c r="H17" s="45" t="str">
        <f>'Evans D'!$N$12</f>
        <v>N/A</v>
      </c>
      <c r="I17" s="62">
        <f>'Evans D'!$N$13</f>
        <v>0</v>
      </c>
      <c r="J17" s="60">
        <f>'Evans D'!$N$15</f>
        <v>0</v>
      </c>
      <c r="K17" s="47" t="str">
        <f>'Evans D'!$N$16</f>
        <v>N/A</v>
      </c>
    </row>
    <row r="18" spans="1:11" ht="15">
      <c r="A18" s="25" t="s">
        <v>41</v>
      </c>
      <c r="B18" s="36">
        <f>'Good Samaritan C'!$N$6</f>
        <v>2</v>
      </c>
      <c r="C18" s="37">
        <f>'Good Samaritan C'!$N$7</f>
        <v>1</v>
      </c>
      <c r="D18" s="38">
        <f>'Good Samaritan C'!$N$8</f>
        <v>1</v>
      </c>
      <c r="E18" s="39">
        <f>'Good Samaritan C'!$N$9</f>
        <v>3</v>
      </c>
      <c r="F18" s="45">
        <f>'Good Samaritan C'!$N$10</f>
        <v>1</v>
      </c>
      <c r="G18" s="45">
        <f>'Good Samaritan C'!$N$11</f>
        <v>1</v>
      </c>
      <c r="H18" s="45">
        <f>'Good Samaritan C'!$N$12</f>
        <v>0.5</v>
      </c>
      <c r="I18" s="62">
        <f>'Good Samaritan C'!$N$13</f>
        <v>0</v>
      </c>
      <c r="J18" s="60">
        <f>'Good Samaritan C'!$N$15</f>
        <v>49</v>
      </c>
      <c r="K18" s="47">
        <f>'Good Samaritan C'!$N$16</f>
        <v>0.53333333333333333</v>
      </c>
    </row>
    <row r="19" spans="1:11" ht="15">
      <c r="A19" s="25" t="s">
        <v>79</v>
      </c>
      <c r="B19" s="36">
        <f>'Keefe D'!$N$6</f>
        <v>0</v>
      </c>
      <c r="C19" s="37">
        <f>'Keefe D'!$N$7</f>
        <v>0</v>
      </c>
      <c r="D19" s="38">
        <f>'Keefe D'!$N$8</f>
        <v>0</v>
      </c>
      <c r="E19" s="39">
        <f>'Keefe D'!$N$9</f>
        <v>0</v>
      </c>
      <c r="F19" s="45" t="str">
        <f>'Keefe D'!$N$10</f>
        <v>N/A</v>
      </c>
      <c r="G19" s="45" t="str">
        <f>'Keefe D'!$N$11</f>
        <v>N/A</v>
      </c>
      <c r="H19" s="45" t="str">
        <f>'Keefe D'!$N$12</f>
        <v>N/A</v>
      </c>
      <c r="I19" s="62">
        <f>'Keefe D'!$N$13</f>
        <v>0</v>
      </c>
      <c r="J19" s="60">
        <f>'Keefe D'!$N$15</f>
        <v>0</v>
      </c>
      <c r="K19" s="47">
        <f>'Keefe D'!$N$16</f>
        <v>0</v>
      </c>
    </row>
    <row r="20" spans="1:11" ht="15">
      <c r="A20" s="25" t="s">
        <v>42</v>
      </c>
      <c r="B20" s="36">
        <f>'Littleton Ad B'!$N$6</f>
        <v>3</v>
      </c>
      <c r="C20" s="37">
        <f>'Littleton Ad B'!$N$7</f>
        <v>1</v>
      </c>
      <c r="D20" s="38">
        <f>'Littleton Ad B'!$N$8</f>
        <v>2</v>
      </c>
      <c r="E20" s="39">
        <f>'Littleton Ad B'!$N$9</f>
        <v>7</v>
      </c>
      <c r="F20" s="45">
        <f>'Littleton Ad B'!$N$10</f>
        <v>1</v>
      </c>
      <c r="G20" s="45">
        <f>'Littleton Ad B'!$N$11</f>
        <v>1</v>
      </c>
      <c r="H20" s="45">
        <f>'Littleton Ad B'!$N$12</f>
        <v>0.5</v>
      </c>
      <c r="I20" s="62">
        <f>'Littleton Ad B'!$N$13</f>
        <v>0</v>
      </c>
      <c r="J20" s="60">
        <f>'Littleton Ad B'!$N$15</f>
        <v>57</v>
      </c>
      <c r="K20" s="47">
        <f>'Littleton Ad B'!$N$16</f>
        <v>0.54</v>
      </c>
    </row>
    <row r="21" spans="1:11" ht="15">
      <c r="A21" s="25" t="s">
        <v>43</v>
      </c>
      <c r="B21" s="36">
        <f>'Longmont United B'!$N$6</f>
        <v>1</v>
      </c>
      <c r="C21" s="37">
        <f>'Longmont United B'!$N$7</f>
        <v>0</v>
      </c>
      <c r="D21" s="38">
        <f>'Longmont United B'!$N$8</f>
        <v>1</v>
      </c>
      <c r="E21" s="39">
        <f>'Longmont United B'!$N$9</f>
        <v>2</v>
      </c>
      <c r="F21" s="45">
        <f>'Longmont United B'!$N$10</f>
        <v>0</v>
      </c>
      <c r="G21" s="45">
        <f>'Longmont United B'!$N$11</f>
        <v>0.5</v>
      </c>
      <c r="H21" s="45">
        <f>'Longmont United B'!$N$12</f>
        <v>0.5</v>
      </c>
      <c r="I21" s="62">
        <f>'Longmont United B'!$N$13</f>
        <v>0</v>
      </c>
      <c r="J21" s="60">
        <f>'Longmont United B'!$N$15</f>
        <v>37</v>
      </c>
      <c r="K21" s="47">
        <f>'Longmont United B'!$N$16</f>
        <v>0.33333333333333331</v>
      </c>
    </row>
    <row r="22" spans="1:11" ht="15">
      <c r="A22" s="25" t="s">
        <v>44</v>
      </c>
      <c r="B22" s="36">
        <f>'Lutheran Med Ctr B'!$N$6</f>
        <v>2</v>
      </c>
      <c r="C22" s="37">
        <f>'Lutheran Med Ctr B'!$N$7</f>
        <v>1</v>
      </c>
      <c r="D22" s="38">
        <f>'Lutheran Med Ctr B'!$N$8</f>
        <v>1</v>
      </c>
      <c r="E22" s="39">
        <f>'Lutheran Med Ctr B'!$N$9</f>
        <v>2</v>
      </c>
      <c r="F22" s="45">
        <f>'Lutheran Med Ctr B'!$N$10</f>
        <v>1</v>
      </c>
      <c r="G22" s="45">
        <f>'Lutheran Med Ctr B'!$N$11</f>
        <v>1</v>
      </c>
      <c r="H22" s="45">
        <f>'Lutheran Med Ctr B'!$N$12</f>
        <v>0.25</v>
      </c>
      <c r="I22" s="62">
        <f>'Lutheran Med Ctr B'!$N$13</f>
        <v>1</v>
      </c>
      <c r="J22" s="60">
        <f>'Lutheran Med Ctr B'!$N$15</f>
        <v>57</v>
      </c>
      <c r="K22" s="47">
        <f>'Lutheran Med Ctr B'!$N$16</f>
        <v>0.5</v>
      </c>
    </row>
    <row r="23" spans="1:11" ht="15">
      <c r="A23" s="25" t="s">
        <v>45</v>
      </c>
      <c r="B23" s="36">
        <f>'McKee B'!$N$6</f>
        <v>1</v>
      </c>
      <c r="C23" s="37">
        <f>'McKee B'!$N$7</f>
        <v>1</v>
      </c>
      <c r="D23" s="38">
        <f>'McKee B'!$N$8</f>
        <v>0</v>
      </c>
      <c r="E23" s="39">
        <f>'McKee B'!$N$9</f>
        <v>2</v>
      </c>
      <c r="F23" s="45">
        <f>'McKee B'!$N$10</f>
        <v>1</v>
      </c>
      <c r="G23" s="45">
        <f>'McKee B'!$N$11</f>
        <v>1</v>
      </c>
      <c r="H23" s="45" t="str">
        <f>'McKee B'!$N$12</f>
        <v>N/A</v>
      </c>
      <c r="I23" s="62">
        <f>'McKee B'!$N$13</f>
        <v>0</v>
      </c>
      <c r="J23" s="60">
        <f>'McKee B'!$N$15</f>
        <v>25</v>
      </c>
      <c r="K23" s="47">
        <f>'McKee B'!$N$16</f>
        <v>0.44444444444444442</v>
      </c>
    </row>
    <row r="24" spans="1:11" ht="15">
      <c r="A24" s="25" t="s">
        <v>46</v>
      </c>
      <c r="B24" s="36">
        <f>'Med Ctr of Rockies B'!$N$6</f>
        <v>7</v>
      </c>
      <c r="C24" s="37">
        <f>'Med Ctr of Rockies B'!$N$7</f>
        <v>5</v>
      </c>
      <c r="D24" s="38">
        <f>'Med Ctr of Rockies B'!$N$8</f>
        <v>2</v>
      </c>
      <c r="E24" s="39">
        <f>'Med Ctr of Rockies B'!$N$9</f>
        <v>24</v>
      </c>
      <c r="F24" s="45">
        <f>'Med Ctr of Rockies B'!$N$10</f>
        <v>0.83333333333333337</v>
      </c>
      <c r="G24" s="45">
        <f>'Med Ctr of Rockies B'!$N$11</f>
        <v>0.875</v>
      </c>
      <c r="H24" s="45">
        <f>'Med Ctr of Rockies B'!$N$12</f>
        <v>0.2857142857142857</v>
      </c>
      <c r="I24" s="62">
        <f>'Med Ctr of Rockies B'!$N$13</f>
        <v>1</v>
      </c>
      <c r="J24" s="60">
        <f>'Med Ctr of Rockies B'!$N$15</f>
        <v>57</v>
      </c>
      <c r="K24" s="47">
        <f>'Med Ctr of Rockies B'!$N$16</f>
        <v>0.47222222222222221</v>
      </c>
    </row>
    <row r="25" spans="1:11" ht="15">
      <c r="A25" s="25" t="s">
        <v>85</v>
      </c>
      <c r="B25" s="36">
        <f>'Memorial A'!$N$6</f>
        <v>9</v>
      </c>
      <c r="C25" s="37">
        <f>'Memorial A'!$N$7</f>
        <v>7</v>
      </c>
      <c r="D25" s="38">
        <f>'Memorial A'!$N$8</f>
        <v>2</v>
      </c>
      <c r="E25" s="39">
        <f>'Memorial A'!$N$9</f>
        <v>26</v>
      </c>
      <c r="F25" s="45">
        <f>'Memorial A'!$N$10</f>
        <v>0.5</v>
      </c>
      <c r="G25" s="45">
        <f>'Memorial A'!$N$11</f>
        <v>1</v>
      </c>
      <c r="H25" s="45">
        <f>'Memorial A'!$N$12</f>
        <v>0.22222222222222221</v>
      </c>
      <c r="I25" s="62">
        <f>'Memorial A'!$N$13</f>
        <v>3</v>
      </c>
      <c r="J25" s="60">
        <f>'Memorial A'!$N$15</f>
        <v>64</v>
      </c>
      <c r="K25" s="47">
        <f>'Memorial A'!$N$16</f>
        <v>0.34567901234567899</v>
      </c>
    </row>
    <row r="26" spans="1:11" ht="15">
      <c r="A26" s="25" t="s">
        <v>159</v>
      </c>
      <c r="B26" s="36">
        <f>'Memorial North D'!$N$6</f>
        <v>1</v>
      </c>
      <c r="C26" s="37">
        <f>'Memorial North D'!$N$7</f>
        <v>1</v>
      </c>
      <c r="D26" s="38">
        <f>'Memorial North D'!$N$8</f>
        <v>0</v>
      </c>
      <c r="E26" s="39">
        <f>'Memorial North D'!$N$9</f>
        <v>3</v>
      </c>
      <c r="F26" s="45">
        <f>'Memorial North D'!$N$10</f>
        <v>1</v>
      </c>
      <c r="G26" s="45">
        <f>'Memorial North D'!$N$11</f>
        <v>1</v>
      </c>
      <c r="H26" s="45" t="str">
        <f>'Memorial North D'!$N$12</f>
        <v>N/A</v>
      </c>
      <c r="I26" s="62">
        <f>'Memorial North D'!$N$13</f>
        <v>0</v>
      </c>
      <c r="J26" s="60">
        <f>'Memorial North D'!$N$15</f>
        <v>6</v>
      </c>
      <c r="K26" s="47">
        <f>'Memorial North D'!$N$16</f>
        <v>0.2857142857142857</v>
      </c>
    </row>
    <row r="27" spans="1:11" ht="15">
      <c r="A27" s="25" t="s">
        <v>47</v>
      </c>
      <c r="B27" s="36">
        <f>'Mercy Regional B'!$N$6</f>
        <v>0</v>
      </c>
      <c r="C27" s="37">
        <f>'Mercy Regional B'!$N$7</f>
        <v>0</v>
      </c>
      <c r="D27" s="38">
        <f>'Mercy Regional B'!$N$8</f>
        <v>0</v>
      </c>
      <c r="E27" s="39">
        <f>'Mercy Regional B'!$N$9</f>
        <v>0</v>
      </c>
      <c r="F27" s="45">
        <f>'Mercy Regional B'!$N$10</f>
        <v>0</v>
      </c>
      <c r="G27" s="45" t="str">
        <f>'Mercy Regional B'!$N$11</f>
        <v>N/A</v>
      </c>
      <c r="H27" s="45" t="str">
        <f>'Mercy Regional B'!$N$12</f>
        <v>N/A</v>
      </c>
      <c r="I27" s="62">
        <f>'Mercy Regional B'!$N$13</f>
        <v>0</v>
      </c>
      <c r="J27" s="60">
        <f>'Mercy Regional B'!$N$15</f>
        <v>10</v>
      </c>
      <c r="K27" s="47">
        <f>'Mercy Regional B'!$N$16</f>
        <v>0.33333333333333331</v>
      </c>
    </row>
    <row r="28" spans="1:11" ht="15">
      <c r="A28" s="25" t="s">
        <v>48</v>
      </c>
      <c r="B28" s="36">
        <f>'Montrose D'!$N$6</f>
        <v>0</v>
      </c>
      <c r="C28" s="37">
        <f>'Montrose D'!$N$7</f>
        <v>0</v>
      </c>
      <c r="D28" s="38">
        <f>'Montrose D'!$N$8</f>
        <v>0</v>
      </c>
      <c r="E28" s="39">
        <f>'Montrose D'!$N$9</f>
        <v>0</v>
      </c>
      <c r="F28" s="45" t="str">
        <f>'Montrose D'!$N$10</f>
        <v>N/A</v>
      </c>
      <c r="G28" s="45" t="str">
        <f>'Montrose D'!$N$11</f>
        <v>N/A</v>
      </c>
      <c r="H28" s="45" t="str">
        <f>'Montrose D'!$N$12</f>
        <v>N/A</v>
      </c>
      <c r="I28" s="62">
        <f>'Montrose D'!$N$13</f>
        <v>0</v>
      </c>
      <c r="J28" s="60">
        <f>'Montrose D'!$N$15</f>
        <v>7</v>
      </c>
      <c r="K28" s="47">
        <f>'Montrose D'!$N$16</f>
        <v>0.5</v>
      </c>
    </row>
    <row r="29" spans="1:11" ht="15">
      <c r="A29" s="25" t="s">
        <v>49</v>
      </c>
      <c r="B29" s="36">
        <f>'N. Suburban Med Ctr B'!$N$6</f>
        <v>1</v>
      </c>
      <c r="C29" s="37">
        <f>'N. Suburban Med Ctr B'!$N$7</f>
        <v>1</v>
      </c>
      <c r="D29" s="38">
        <f>'N. Suburban Med Ctr B'!$N$8</f>
        <v>0</v>
      </c>
      <c r="E29" s="39">
        <f>'N. Suburban Med Ctr B'!$N$9</f>
        <v>3</v>
      </c>
      <c r="F29" s="45">
        <f>'N. Suburban Med Ctr B'!$N$10</f>
        <v>0.2</v>
      </c>
      <c r="G29" s="45">
        <f>'N. Suburban Med Ctr B'!$N$11</f>
        <v>1</v>
      </c>
      <c r="H29" s="45" t="str">
        <f>'N. Suburban Med Ctr B'!$N$12</f>
        <v>N/A</v>
      </c>
      <c r="I29" s="62">
        <f>'N. Suburban Med Ctr B'!$N$13</f>
        <v>0</v>
      </c>
      <c r="J29" s="60">
        <f>'N. Suburban Med Ctr B'!$N$15</f>
        <v>33</v>
      </c>
      <c r="K29" s="47">
        <f>'N. Suburban Med Ctr B'!$N$16</f>
        <v>0.24324324324324326</v>
      </c>
    </row>
    <row r="30" spans="1:11" ht="15">
      <c r="A30" s="25" t="s">
        <v>50</v>
      </c>
      <c r="B30" s="36">
        <f>'N. CO Med Ctr B'!$N$6</f>
        <v>3</v>
      </c>
      <c r="C30" s="37">
        <f>'N. CO Med Ctr B'!$N$7</f>
        <v>2</v>
      </c>
      <c r="D30" s="38">
        <f>'N. CO Med Ctr B'!$N$8</f>
        <v>1</v>
      </c>
      <c r="E30" s="39">
        <f>'N. CO Med Ctr B'!$N$9</f>
        <v>9</v>
      </c>
      <c r="F30" s="45">
        <f>'N. CO Med Ctr B'!$N$10</f>
        <v>0.5</v>
      </c>
      <c r="G30" s="45">
        <f>'N. CO Med Ctr B'!$N$11</f>
        <v>0.75</v>
      </c>
      <c r="H30" s="45">
        <f>'N. CO Med Ctr B'!$N$12</f>
        <v>0.5</v>
      </c>
      <c r="I30" s="62">
        <f>'N. CO Med Ctr B'!$N$13</f>
        <v>1</v>
      </c>
      <c r="J30" s="60">
        <f>'N. CO Med Ctr B'!$N$15</f>
        <v>48</v>
      </c>
      <c r="K30" s="47">
        <f>'N. CO Med Ctr B'!$N$16</f>
        <v>0.2878787878787879</v>
      </c>
    </row>
    <row r="31" spans="1:11" ht="15">
      <c r="A31" s="25" t="s">
        <v>51</v>
      </c>
      <c r="B31" s="36">
        <f>'Parker B'!$N$6</f>
        <v>4</v>
      </c>
      <c r="C31" s="37">
        <f>'Parker B'!$N$7</f>
        <v>4</v>
      </c>
      <c r="D31" s="38">
        <f>'Parker B'!$N$8</f>
        <v>0</v>
      </c>
      <c r="E31" s="39">
        <f>'Parker B'!$N$9</f>
        <v>19</v>
      </c>
      <c r="F31" s="45">
        <f>'Parker B'!$N$10</f>
        <v>0.8</v>
      </c>
      <c r="G31" s="45">
        <f>'Parker B'!$N$11</f>
        <v>1</v>
      </c>
      <c r="H31" s="45">
        <f>'Parker B'!$N$12</f>
        <v>0</v>
      </c>
      <c r="I31" s="62">
        <f>'Parker B'!$N$13</f>
        <v>0</v>
      </c>
      <c r="J31" s="60">
        <f>'Parker B'!$N$15</f>
        <v>22</v>
      </c>
      <c r="K31" s="47">
        <f>'Parker B'!$N$16</f>
        <v>0.25806451612903225</v>
      </c>
    </row>
    <row r="32" spans="1:11" ht="15">
      <c r="A32" s="25" t="s">
        <v>52</v>
      </c>
      <c r="B32" s="36">
        <f>'Parkview B'!$N$6</f>
        <v>5</v>
      </c>
      <c r="C32" s="37">
        <f>'Parkview B'!$N$7</f>
        <v>4</v>
      </c>
      <c r="D32" s="38">
        <f>'Parkview B'!$N$8</f>
        <v>1</v>
      </c>
      <c r="E32" s="39">
        <f>'Parkview B'!$N$9</f>
        <v>18</v>
      </c>
      <c r="F32" s="45">
        <f>'Parkview B'!$N$10</f>
        <v>0.66666666666666663</v>
      </c>
      <c r="G32" s="45">
        <f>'Parkview B'!$N$11</f>
        <v>0.83333333333333337</v>
      </c>
      <c r="H32" s="45">
        <f>'Parkview B'!$N$12</f>
        <v>0.5</v>
      </c>
      <c r="I32" s="62">
        <f>'Parkview B'!$N$13</f>
        <v>1</v>
      </c>
      <c r="J32" s="60">
        <f>'Parkview B'!$N$15</f>
        <v>45</v>
      </c>
      <c r="K32" s="47">
        <f>'Parkview B'!$N$16</f>
        <v>0.28125</v>
      </c>
    </row>
    <row r="33" spans="1:11" ht="15">
      <c r="A33" s="25" t="s">
        <v>53</v>
      </c>
      <c r="B33" s="36">
        <f>'Penrose Main B'!$N$6</f>
        <v>7</v>
      </c>
      <c r="C33" s="37">
        <f>'Penrose Main B'!$N$7</f>
        <v>6</v>
      </c>
      <c r="D33" s="38">
        <f>'Penrose Main B'!$N$8</f>
        <v>1</v>
      </c>
      <c r="E33" s="39">
        <f>'Penrose Main B'!$N$9</f>
        <v>29</v>
      </c>
      <c r="F33" s="45">
        <f>'Penrose Main B'!$N$10</f>
        <v>0.66666666666666663</v>
      </c>
      <c r="G33" s="45">
        <f>'Penrose Main B'!$N$11</f>
        <v>1</v>
      </c>
      <c r="H33" s="45">
        <f>'Penrose Main B'!$N$12</f>
        <v>0.33333333333333331</v>
      </c>
      <c r="I33" s="62">
        <f>'Penrose Main B'!$N$13</f>
        <v>1</v>
      </c>
      <c r="J33" s="60">
        <f>'Penrose Main B'!$N$15</f>
        <v>59</v>
      </c>
      <c r="K33" s="47">
        <f>'Penrose Main B'!$N$16</f>
        <v>0.42592592592592593</v>
      </c>
    </row>
    <row r="34" spans="1:11" ht="15">
      <c r="A34" s="25" t="s">
        <v>54</v>
      </c>
      <c r="B34" s="36">
        <f>'Platte Valley C'!$N$6</f>
        <v>0</v>
      </c>
      <c r="C34" s="37">
        <f>'Platte Valley C'!$N$7</f>
        <v>0</v>
      </c>
      <c r="D34" s="38">
        <f>'Platte Valley C'!$N$8</f>
        <v>0</v>
      </c>
      <c r="E34" s="39">
        <f>'Platte Valley C'!$N$9</f>
        <v>0</v>
      </c>
      <c r="F34" s="45" t="str">
        <f>'Platte Valley C'!$N$10</f>
        <v>N/A</v>
      </c>
      <c r="G34" s="45" t="str">
        <f>'Platte Valley C'!$N$11</f>
        <v>N/A</v>
      </c>
      <c r="H34" s="45" t="str">
        <f>'Platte Valley C'!$N$12</f>
        <v>N/A</v>
      </c>
      <c r="I34" s="62">
        <f>'Platte Valley C'!$N$13</f>
        <v>0</v>
      </c>
      <c r="J34" s="60">
        <f>'Platte Valley C'!$N$15</f>
        <v>11</v>
      </c>
      <c r="K34" s="47">
        <f>'Platte Valley C'!$N$16</f>
        <v>7.1428571428571425E-2</v>
      </c>
    </row>
    <row r="35" spans="1:11" ht="15">
      <c r="A35" s="25" t="s">
        <v>55</v>
      </c>
      <c r="B35" s="36">
        <f>'Porter A'!$N$6</f>
        <v>0</v>
      </c>
      <c r="C35" s="37">
        <f>'Porter A'!$N$7</f>
        <v>0</v>
      </c>
      <c r="D35" s="38">
        <f>'Porter A'!$N$8</f>
        <v>0</v>
      </c>
      <c r="E35" s="39">
        <f>'Porter A'!$N$9</f>
        <v>0</v>
      </c>
      <c r="F35" s="45" t="str">
        <f>'Porter A'!$N$10</f>
        <v>N/A</v>
      </c>
      <c r="G35" s="45" t="str">
        <f>'Porter A'!$N$11</f>
        <v>N/A</v>
      </c>
      <c r="H35" s="45" t="str">
        <f>'Porter A'!$N$12</f>
        <v>N/A</v>
      </c>
      <c r="I35" s="62">
        <f>'Porter A'!$N$13</f>
        <v>0</v>
      </c>
      <c r="J35" s="60">
        <f>'Porter A'!$N$15</f>
        <v>27</v>
      </c>
      <c r="K35" s="47">
        <f>'Porter A'!$N$16</f>
        <v>0.30434782608695654</v>
      </c>
    </row>
    <row r="36" spans="1:11" ht="15">
      <c r="A36" s="25" t="s">
        <v>56</v>
      </c>
      <c r="B36" s="36">
        <f>'Poudre Valley B'!$N$6</f>
        <v>18</v>
      </c>
      <c r="C36" s="37">
        <f>'Poudre Valley B'!$N$7</f>
        <v>11</v>
      </c>
      <c r="D36" s="38">
        <f>'Poudre Valley B'!$N$8</f>
        <v>7</v>
      </c>
      <c r="E36" s="39">
        <f>'Poudre Valley B'!$N$9</f>
        <v>2</v>
      </c>
      <c r="F36" s="45" t="str">
        <f>'Poudre Valley B'!$N$10</f>
        <v>N/A</v>
      </c>
      <c r="G36" s="45">
        <f>'Poudre Valley B'!$N$11</f>
        <v>1</v>
      </c>
      <c r="H36" s="45">
        <f>'Poudre Valley B'!$N$12</f>
        <v>1</v>
      </c>
      <c r="I36" s="62">
        <f>'Poudre Valley B'!$N$13</f>
        <v>2</v>
      </c>
      <c r="J36" s="60">
        <f>'Poudre Valley B'!$N$15</f>
        <v>40</v>
      </c>
      <c r="K36" s="47">
        <f>'Poudre Valley B'!$N$16</f>
        <v>0.42499999999999999</v>
      </c>
    </row>
    <row r="37" spans="1:11" ht="15">
      <c r="A37" s="25" t="s">
        <v>57</v>
      </c>
      <c r="B37" s="36">
        <f>'PSL A'!$N$6</f>
        <v>1</v>
      </c>
      <c r="C37" s="37">
        <f>'PSL A'!$N$7</f>
        <v>1</v>
      </c>
      <c r="D37" s="38">
        <f>'PSL A'!$N$8</f>
        <v>0</v>
      </c>
      <c r="E37" s="39">
        <f>'PSL A'!$N$9</f>
        <v>3</v>
      </c>
      <c r="F37" s="45">
        <f>'PSL A'!$N$10</f>
        <v>0.5</v>
      </c>
      <c r="G37" s="45">
        <f>'PSL A'!$N$11</f>
        <v>0.5</v>
      </c>
      <c r="H37" s="45" t="str">
        <f>'PSL A'!$N$12</f>
        <v>N/A</v>
      </c>
      <c r="I37" s="62">
        <f>'PSL A'!$N$13</f>
        <v>0</v>
      </c>
      <c r="J37" s="60">
        <f>'PSL A'!$N$15</f>
        <v>9</v>
      </c>
      <c r="K37" s="47">
        <f>'PSL A'!$N$16</f>
        <v>0.15384615384615385</v>
      </c>
    </row>
    <row r="38" spans="1:11" ht="15">
      <c r="A38" s="25" t="s">
        <v>58</v>
      </c>
      <c r="B38" s="36">
        <f>'Rose B'!$N$6</f>
        <v>1</v>
      </c>
      <c r="C38" s="37">
        <f>'Rose B'!$N$7</f>
        <v>0</v>
      </c>
      <c r="D38" s="38">
        <f>'Rose B'!$N$8</f>
        <v>1</v>
      </c>
      <c r="E38" s="39">
        <f>'Rose B'!$N$9</f>
        <v>2</v>
      </c>
      <c r="F38" s="45">
        <f>'Rose B'!$N$10</f>
        <v>0</v>
      </c>
      <c r="G38" s="45">
        <f>'Rose B'!$N$11</f>
        <v>1</v>
      </c>
      <c r="H38" s="45">
        <f>'Rose B'!$N$12</f>
        <v>1</v>
      </c>
      <c r="I38" s="62">
        <f>'Rose B'!$N$13</f>
        <v>0</v>
      </c>
      <c r="J38" s="60">
        <f>'Rose B'!$N$15</f>
        <v>24</v>
      </c>
      <c r="K38" s="47">
        <f>'Rose B'!$N$16</f>
        <v>0.3125</v>
      </c>
    </row>
    <row r="39" spans="1:11" ht="15">
      <c r="A39" s="25" t="s">
        <v>80</v>
      </c>
      <c r="B39" s="36">
        <f>'San Luis Reg C'!$N$6</f>
        <v>0</v>
      </c>
      <c r="C39" s="37">
        <f>'San Luis Reg C'!$N$7</f>
        <v>0</v>
      </c>
      <c r="D39" s="38">
        <f>'San Luis Reg C'!$N$8</f>
        <v>0</v>
      </c>
      <c r="E39" s="39">
        <f>'San Luis Reg C'!$N$9</f>
        <v>0</v>
      </c>
      <c r="F39" s="45" t="str">
        <f>'San Luis Reg C'!$N$10</f>
        <v>N/A</v>
      </c>
      <c r="G39" s="45" t="str">
        <f>'San Luis Reg C'!$N$11</f>
        <v>N/A</v>
      </c>
      <c r="H39" s="45" t="str">
        <f>'San Luis Reg C'!$N$12</f>
        <v>N/A</v>
      </c>
      <c r="I39" s="62">
        <f>'San Luis Reg C'!$N$13</f>
        <v>0</v>
      </c>
      <c r="J39" s="60">
        <f>'San Luis Reg C'!$N$15</f>
        <v>3</v>
      </c>
      <c r="K39" s="47">
        <f>'San Luis Reg C'!$N$16</f>
        <v>0.5</v>
      </c>
    </row>
    <row r="40" spans="1:11" ht="15">
      <c r="A40" s="25" t="s">
        <v>59</v>
      </c>
      <c r="B40" s="36">
        <f>'Sky Ridge B'!$N$6</f>
        <v>2</v>
      </c>
      <c r="C40" s="37">
        <f>'Sky Ridge B'!$N$7</f>
        <v>1</v>
      </c>
      <c r="D40" s="38">
        <f>'Sky Ridge B'!$N$8</f>
        <v>1</v>
      </c>
      <c r="E40" s="39">
        <f>'Sky Ridge B'!$N$9</f>
        <v>2</v>
      </c>
      <c r="F40" s="45">
        <f>'Sky Ridge B'!$N$10</f>
        <v>0.5</v>
      </c>
      <c r="G40" s="45">
        <f>'Sky Ridge B'!$N$11</f>
        <v>0.66666666666666663</v>
      </c>
      <c r="H40" s="45">
        <f>'Sky Ridge B'!$N$12</f>
        <v>0.5</v>
      </c>
      <c r="I40" s="62">
        <f>'Sky Ridge B'!$N$13</f>
        <v>0</v>
      </c>
      <c r="J40" s="60">
        <f>'Sky Ridge B'!$N$15</f>
        <v>22</v>
      </c>
      <c r="K40" s="47">
        <f>'Sky Ridge B'!$N$16</f>
        <v>0.44444444444444442</v>
      </c>
    </row>
    <row r="41" spans="1:11" ht="15">
      <c r="A41" s="25" t="s">
        <v>60</v>
      </c>
      <c r="B41" s="36">
        <f>'St Anthony North B'!$N$6</f>
        <v>1</v>
      </c>
      <c r="C41" s="37">
        <f>'St Anthony North B'!$N$7</f>
        <v>1</v>
      </c>
      <c r="D41" s="38">
        <f>'St Anthony North B'!$N$8</f>
        <v>0</v>
      </c>
      <c r="E41" s="39">
        <f>'St Anthony North B'!$N$9</f>
        <v>2</v>
      </c>
      <c r="F41" s="45">
        <f>'St Anthony North B'!$N$10</f>
        <v>1</v>
      </c>
      <c r="G41" s="45">
        <f>'St Anthony North B'!$N$11</f>
        <v>1</v>
      </c>
      <c r="H41" s="45">
        <f>'St Anthony North B'!$N$12</f>
        <v>0</v>
      </c>
      <c r="I41" s="62">
        <f>'St Anthony North B'!$N$13</f>
        <v>0</v>
      </c>
      <c r="J41" s="60">
        <f>'St Anthony North B'!$N$15</f>
        <v>29</v>
      </c>
      <c r="K41" s="47">
        <f>'St Anthony North B'!$N$16</f>
        <v>0.35</v>
      </c>
    </row>
    <row r="42" spans="1:11" ht="15">
      <c r="A42" s="25" t="s">
        <v>61</v>
      </c>
      <c r="B42" s="36">
        <f>'St Anthony Summit D'!$N$6</f>
        <v>0</v>
      </c>
      <c r="C42" s="37">
        <f>'St Anthony Summit D'!$N$7</f>
        <v>0</v>
      </c>
      <c r="D42" s="38">
        <f>'St Anthony Summit D'!$N$8</f>
        <v>0</v>
      </c>
      <c r="E42" s="39">
        <f>'St Anthony Summit D'!$N$9</f>
        <v>0</v>
      </c>
      <c r="F42" s="45" t="str">
        <f>'St Anthony Summit D'!$N$10</f>
        <v>N/A</v>
      </c>
      <c r="G42" s="45" t="str">
        <f>'St Anthony Summit D'!$N$11</f>
        <v>N/A</v>
      </c>
      <c r="H42" s="45" t="str">
        <f>'St Anthony Summit D'!$N$12</f>
        <v>N/A</v>
      </c>
      <c r="I42" s="62">
        <f>'St Anthony Summit D'!$N$13</f>
        <v>0</v>
      </c>
      <c r="J42" s="60">
        <f>'St Anthony Summit D'!$N$15</f>
        <v>6</v>
      </c>
      <c r="K42" s="47">
        <f>'St Anthony Summit D'!$N$16</f>
        <v>0.5</v>
      </c>
    </row>
    <row r="43" spans="1:11" ht="15">
      <c r="A43" s="25" t="s">
        <v>74</v>
      </c>
      <c r="B43" s="36">
        <f>'St Anthony Hosp A'!$N$6</f>
        <v>15</v>
      </c>
      <c r="C43" s="37">
        <f>'St Anthony Hosp A'!$N$7</f>
        <v>13</v>
      </c>
      <c r="D43" s="38">
        <f>'St Anthony Hosp A'!$N$8</f>
        <v>2</v>
      </c>
      <c r="E43" s="39">
        <f>'St Anthony Hosp A'!$N$9</f>
        <v>44</v>
      </c>
      <c r="F43" s="45">
        <f>'St Anthony Hosp A'!$N$10</f>
        <v>0.8666666666666667</v>
      </c>
      <c r="G43" s="45">
        <f>'St Anthony Hosp A'!$N$11</f>
        <v>0.88235294117647056</v>
      </c>
      <c r="H43" s="45">
        <f>'St Anthony Hosp A'!$N$12</f>
        <v>0.33333333333333331</v>
      </c>
      <c r="I43" s="62">
        <f>'St Anthony Hosp A'!$N$13</f>
        <v>0</v>
      </c>
      <c r="J43" s="60">
        <f>'St Anthony Hosp A'!$N$15</f>
        <v>99</v>
      </c>
      <c r="K43" s="47">
        <f>'St Anthony Hosp A'!$N$16</f>
        <v>0.39080459770114945</v>
      </c>
    </row>
    <row r="44" spans="1:11" ht="15">
      <c r="A44" s="25" t="s">
        <v>81</v>
      </c>
      <c r="B44" s="36">
        <f>'St Francis C'!$N$6</f>
        <v>0</v>
      </c>
      <c r="C44" s="37">
        <f>'St Francis C'!$N$7</f>
        <v>0</v>
      </c>
      <c r="D44" s="38">
        <f>'St Francis C'!$N$8</f>
        <v>0</v>
      </c>
      <c r="E44" s="39">
        <f>'St Francis C'!$N$9</f>
        <v>0</v>
      </c>
      <c r="F44" s="45" t="str">
        <f>'St Francis C'!$N$10</f>
        <v>N/A</v>
      </c>
      <c r="G44" s="45" t="str">
        <f>'St Francis C'!$N$11</f>
        <v>N/A</v>
      </c>
      <c r="H44" s="45" t="str">
        <f>'St Francis C'!$N$12</f>
        <v>N/A</v>
      </c>
      <c r="I44" s="62">
        <f>'St Francis C'!$N$13</f>
        <v>0</v>
      </c>
      <c r="J44" s="60">
        <f>'St Francis C'!$N$15</f>
        <v>14</v>
      </c>
      <c r="K44" s="47">
        <f>'St Francis C'!$N$16</f>
        <v>0.4</v>
      </c>
    </row>
    <row r="45" spans="1:11" ht="15">
      <c r="A45" s="25" t="s">
        <v>63</v>
      </c>
      <c r="B45" s="36">
        <f>'St Joseph B'!$N$6</f>
        <v>0</v>
      </c>
      <c r="C45" s="37">
        <f>'St Joseph B'!$N$7</f>
        <v>0</v>
      </c>
      <c r="D45" s="38">
        <f>'St Joseph B'!$N$8</f>
        <v>0</v>
      </c>
      <c r="E45" s="39">
        <f>'St Joseph B'!$N$9</f>
        <v>0</v>
      </c>
      <c r="F45" s="45" t="str">
        <f>'St Joseph B'!$N$10</f>
        <v>N/A</v>
      </c>
      <c r="G45" s="45" t="str">
        <f>'St Joseph B'!$N$11</f>
        <v>N/A</v>
      </c>
      <c r="H45" s="45" t="str">
        <f>'St Joseph B'!$N$12</f>
        <v>N/A</v>
      </c>
      <c r="I45" s="62">
        <f>'St Joseph B'!$N$13</f>
        <v>0</v>
      </c>
      <c r="J45" s="60">
        <f>'St Joseph B'!$N$15</f>
        <v>13</v>
      </c>
      <c r="K45" s="47">
        <f>'St Joseph B'!$N$16</f>
        <v>0.18518518518518517</v>
      </c>
    </row>
    <row r="46" spans="1:11" ht="15">
      <c r="A46" s="25" t="s">
        <v>62</v>
      </c>
      <c r="B46" s="36">
        <f>'St Mary Corwin B'!$N$6</f>
        <v>2</v>
      </c>
      <c r="C46" s="37">
        <f>'St Mary Corwin B'!$N$7</f>
        <v>2</v>
      </c>
      <c r="D46" s="38">
        <f>'St Mary Corwin B'!$N$8</f>
        <v>0</v>
      </c>
      <c r="E46" s="39">
        <f>'St Mary Corwin B'!$N$9</f>
        <v>5</v>
      </c>
      <c r="F46" s="45">
        <f>'St Mary Corwin B'!$N$10</f>
        <v>0.66666666666666663</v>
      </c>
      <c r="G46" s="45">
        <f>'St Mary Corwin B'!$N$11</f>
        <v>1</v>
      </c>
      <c r="H46" s="45">
        <f>'St Mary Corwin B'!$N$12</f>
        <v>0</v>
      </c>
      <c r="I46" s="62">
        <f>'St Mary Corwin B'!$N$13</f>
        <v>0</v>
      </c>
      <c r="J46" s="60">
        <f>'St Mary Corwin B'!$N$15</f>
        <v>15</v>
      </c>
      <c r="K46" s="47">
        <f>'St Mary Corwin B'!$N$16</f>
        <v>0.17142857142857143</v>
      </c>
    </row>
    <row r="47" spans="1:11" ht="15">
      <c r="A47" s="25" t="s">
        <v>64</v>
      </c>
      <c r="B47" s="36">
        <f>'St Marys A'!$N$6</f>
        <v>9</v>
      </c>
      <c r="C47" s="37">
        <f>'St Marys A'!$N$7</f>
        <v>7</v>
      </c>
      <c r="D47" s="38">
        <f>'St Marys A'!$N$8</f>
        <v>2</v>
      </c>
      <c r="E47" s="39">
        <f>'St Marys A'!$N$9</f>
        <v>35</v>
      </c>
      <c r="F47" s="45">
        <f>'St Marys A'!$N$10</f>
        <v>0.875</v>
      </c>
      <c r="G47" s="45">
        <f>'St Marys A'!$N$11</f>
        <v>1</v>
      </c>
      <c r="H47" s="45">
        <f>'St Marys A'!$N$12</f>
        <v>0.5</v>
      </c>
      <c r="I47" s="62">
        <f>'St Marys A'!$N$13</f>
        <v>1</v>
      </c>
      <c r="J47" s="60">
        <f>'St Marys A'!$N$15</f>
        <v>44</v>
      </c>
      <c r="K47" s="47">
        <f>'St Marys A'!$N$16</f>
        <v>0.32692307692307693</v>
      </c>
    </row>
    <row r="48" spans="1:11" ht="15">
      <c r="A48" s="25" t="s">
        <v>82</v>
      </c>
      <c r="B48" s="36">
        <f>'St Thomas D'!$N$6</f>
        <v>0</v>
      </c>
      <c r="C48" s="37">
        <f>'St Thomas D'!$N$7</f>
        <v>0</v>
      </c>
      <c r="D48" s="38">
        <f>'St Thomas D'!$N$8</f>
        <v>0</v>
      </c>
      <c r="E48" s="39">
        <f>'St Thomas D'!$N$9</f>
        <v>0</v>
      </c>
      <c r="F48" s="45" t="str">
        <f>'St Thomas D'!$N$10</f>
        <v>N/A</v>
      </c>
      <c r="G48" s="45" t="str">
        <f>'St Thomas D'!$N$11</f>
        <v>N/A</v>
      </c>
      <c r="H48" s="45" t="str">
        <f>'St Thomas D'!$N$12</f>
        <v>N/A</v>
      </c>
      <c r="I48" s="62">
        <f>'St Thomas D'!$N$13</f>
        <v>0</v>
      </c>
      <c r="J48" s="60">
        <f>'St Thomas D'!$N$15</f>
        <v>7</v>
      </c>
      <c r="K48" s="47">
        <f>'St Thomas D'!$N$16</f>
        <v>9.0909090909090912E-2</v>
      </c>
    </row>
    <row r="49" spans="1:11" ht="15">
      <c r="A49" s="25" t="s">
        <v>65</v>
      </c>
      <c r="B49" s="36">
        <f>'Sterling Reg D'!$N$6</f>
        <v>0</v>
      </c>
      <c r="C49" s="37">
        <f>'Sterling Reg D'!$N$7</f>
        <v>0</v>
      </c>
      <c r="D49" s="38">
        <f>'Sterling Reg D'!$N$8</f>
        <v>0</v>
      </c>
      <c r="E49" s="39">
        <f>'Sterling Reg D'!$N$9</f>
        <v>0</v>
      </c>
      <c r="F49" s="45" t="str">
        <f>'Sterling Reg D'!$N$10</f>
        <v>N/A</v>
      </c>
      <c r="G49" s="45" t="str">
        <f>'Sterling Reg D'!$N$11</f>
        <v>N/A</v>
      </c>
      <c r="H49" s="45" t="str">
        <f>'Sterling Reg D'!$N$12</f>
        <v>N/A</v>
      </c>
      <c r="I49" s="62">
        <f>'Sterling Reg D'!$N$13</f>
        <v>0</v>
      </c>
      <c r="J49" s="60">
        <f>'Sterling Reg D'!$N$15</f>
        <v>4</v>
      </c>
      <c r="K49" s="47">
        <f>'Sterling Reg D'!$N$16</f>
        <v>0.44444444444444442</v>
      </c>
    </row>
    <row r="50" spans="1:11" ht="15">
      <c r="A50" s="25" t="s">
        <v>66</v>
      </c>
      <c r="B50" s="36">
        <f>'Swedish A'!$N$6</f>
        <v>16</v>
      </c>
      <c r="C50" s="37">
        <f>'Swedish A'!$N$7</f>
        <v>12</v>
      </c>
      <c r="D50" s="38">
        <f>'Swedish A'!$N$8</f>
        <v>4</v>
      </c>
      <c r="E50" s="39">
        <f>'Swedish A'!$N$9</f>
        <v>49</v>
      </c>
      <c r="F50" s="45">
        <f>'Swedish A'!$N$10</f>
        <v>0.8</v>
      </c>
      <c r="G50" s="45">
        <f>'Swedish A'!$N$11</f>
        <v>0.84210526315789469</v>
      </c>
      <c r="H50" s="45">
        <f>'Swedish A'!$N$12</f>
        <v>0.5</v>
      </c>
      <c r="I50" s="62">
        <f>'Swedish A'!$N$13</f>
        <v>1</v>
      </c>
      <c r="J50" s="60">
        <f>'Swedish A'!$N$15</f>
        <v>94</v>
      </c>
      <c r="K50" s="47">
        <f>'Swedish A'!$N$16</f>
        <v>0.44578313253012047</v>
      </c>
    </row>
    <row r="51" spans="1:11" ht="15">
      <c r="A51" s="25" t="s">
        <v>83</v>
      </c>
      <c r="B51" s="36">
        <f>'The Med Ctr of Aurora A'!$N$6</f>
        <v>4</v>
      </c>
      <c r="C51" s="37">
        <f>'The Med Ctr of Aurora A'!$N$7</f>
        <v>3</v>
      </c>
      <c r="D51" s="38">
        <f>'The Med Ctr of Aurora A'!$N$8</f>
        <v>1</v>
      </c>
      <c r="E51" s="39">
        <f>'The Med Ctr of Aurora A'!$N$9</f>
        <v>15</v>
      </c>
      <c r="F51" s="45">
        <f>'The Med Ctr of Aurora A'!$N$10</f>
        <v>0.6</v>
      </c>
      <c r="G51" s="45">
        <f>'The Med Ctr of Aurora A'!$N$11</f>
        <v>0.8</v>
      </c>
      <c r="H51" s="45">
        <f>'The Med Ctr of Aurora A'!$N$12</f>
        <v>0.25</v>
      </c>
      <c r="I51" s="62">
        <f>'The Med Ctr of Aurora A'!$N$13</f>
        <v>1</v>
      </c>
      <c r="J51" s="60">
        <f>'The Med Ctr of Aurora A'!$N$15</f>
        <v>74</v>
      </c>
      <c r="K51" s="47">
        <f>'The Med Ctr of Aurora A'!$N$16</f>
        <v>0.34615384615384615</v>
      </c>
    </row>
    <row r="52" spans="1:11" ht="15">
      <c r="A52" s="25" t="s">
        <v>67</v>
      </c>
      <c r="B52" s="36">
        <f>'University A'!$N$6</f>
        <v>7</v>
      </c>
      <c r="C52" s="37">
        <f>'University A'!$N$7</f>
        <v>5</v>
      </c>
      <c r="D52" s="38">
        <f>'University A'!$N$8</f>
        <v>2</v>
      </c>
      <c r="E52" s="39">
        <f>'University A'!$N$9</f>
        <v>21</v>
      </c>
      <c r="F52" s="45">
        <f>'University A'!$N$10</f>
        <v>0.35714285714285715</v>
      </c>
      <c r="G52" s="45">
        <f>'University A'!$N$11</f>
        <v>0.58333333333333337</v>
      </c>
      <c r="H52" s="45">
        <f>'University A'!$N$12</f>
        <v>0.4</v>
      </c>
      <c r="I52" s="62">
        <f>'University A'!$N$13</f>
        <v>3</v>
      </c>
      <c r="J52" s="60">
        <f>'University A'!$N$15</f>
        <v>95</v>
      </c>
      <c r="K52" s="47">
        <f>'University A'!$N$16</f>
        <v>0.33333333333333331</v>
      </c>
    </row>
    <row r="53" spans="1:11" ht="15">
      <c r="A53" s="25" t="s">
        <v>84</v>
      </c>
      <c r="B53" s="36">
        <f>'VAMC Den D'!$N$6</f>
        <v>0</v>
      </c>
      <c r="C53" s="37">
        <f>'VAMC Den D'!$N$7</f>
        <v>0</v>
      </c>
      <c r="D53" s="38">
        <f>'VAMC Den D'!$N$8</f>
        <v>0</v>
      </c>
      <c r="E53" s="39">
        <f>'VAMC Den D'!$N$9</f>
        <v>0</v>
      </c>
      <c r="F53" s="45" t="str">
        <f>'VAMC Den D'!$N$10</f>
        <v>N/A</v>
      </c>
      <c r="G53" s="45" t="str">
        <f>'VAMC Den D'!$N$11</f>
        <v>N/A</v>
      </c>
      <c r="H53" s="45" t="str">
        <f>'VAMC Den D'!$N$12</f>
        <v>N/A</v>
      </c>
      <c r="I53" s="62">
        <f>'VAMC Den D'!$N$13</f>
        <v>0</v>
      </c>
      <c r="J53" s="60">
        <f>'VAMC Den D'!$N$15</f>
        <v>7</v>
      </c>
      <c r="K53" s="47">
        <f>'VAMC Den D'!$N$16</f>
        <v>0</v>
      </c>
    </row>
    <row r="54" spans="1:11" ht="15">
      <c r="A54" s="25" t="s">
        <v>70</v>
      </c>
      <c r="B54" s="36">
        <f>'VAMC GJ D'!$N$6</f>
        <v>0</v>
      </c>
      <c r="C54" s="37">
        <f>'VAMC GJ D'!$N$7</f>
        <v>0</v>
      </c>
      <c r="D54" s="38">
        <f>'VAMC GJ D'!$N$8</f>
        <v>0</v>
      </c>
      <c r="E54" s="39">
        <f>'VAMC GJ D'!$N$9</f>
        <v>0</v>
      </c>
      <c r="F54" s="45" t="str">
        <f>'VAMC GJ D'!$N$10</f>
        <v>N/A</v>
      </c>
      <c r="G54" s="45" t="str">
        <f>'VAMC GJ D'!$N$11</f>
        <v>N/A</v>
      </c>
      <c r="H54" s="45" t="str">
        <f>'VAMC GJ D'!$N$12</f>
        <v>N/A</v>
      </c>
      <c r="I54" s="62">
        <f>'VAMC GJ D'!$N$13</f>
        <v>0</v>
      </c>
      <c r="J54" s="60">
        <f>'VAMC GJ D'!$N$15</f>
        <v>4</v>
      </c>
      <c r="K54" s="47">
        <f>'VAMC GJ D'!$N$16</f>
        <v>0.33333333333333331</v>
      </c>
    </row>
    <row r="55" spans="1:11" ht="15">
      <c r="A55" s="25" t="s">
        <v>68</v>
      </c>
      <c r="B55" s="36">
        <f>'Vail Valley D'!$N$6</f>
        <v>0</v>
      </c>
      <c r="C55" s="37">
        <f>'Vail Valley D'!$N$7</f>
        <v>0</v>
      </c>
      <c r="D55" s="38">
        <f>'Vail Valley D'!$N$8</f>
        <v>0</v>
      </c>
      <c r="E55" s="39">
        <f>'Vail Valley D'!$N$9</f>
        <v>0</v>
      </c>
      <c r="F55" s="45" t="str">
        <f>'Vail Valley D'!$N$10</f>
        <v>N/A</v>
      </c>
      <c r="G55" s="45" t="str">
        <f>'Vail Valley D'!$N$11</f>
        <v>N/A</v>
      </c>
      <c r="H55" s="45" t="str">
        <f>'Vail Valley D'!$N$12</f>
        <v>N/A</v>
      </c>
      <c r="I55" s="62">
        <f>'Vail Valley D'!$N$13</f>
        <v>0</v>
      </c>
      <c r="J55" s="60">
        <f>'Vail Valley D'!$N$15</f>
        <v>2</v>
      </c>
      <c r="K55" s="47">
        <f>'Vail Valley D'!$N$16</f>
        <v>0</v>
      </c>
    </row>
    <row r="56" spans="1:11" ht="15">
      <c r="A56" s="25" t="s">
        <v>69</v>
      </c>
      <c r="B56" s="36">
        <f>'Valley View B'!$N$6</f>
        <v>0</v>
      </c>
      <c r="C56" s="37">
        <f>'Valley View B'!$N$7</f>
        <v>0</v>
      </c>
      <c r="D56" s="38">
        <f>'Valley View B'!$N$8</f>
        <v>0</v>
      </c>
      <c r="E56" s="39">
        <f>'Valley View B'!$N$9</f>
        <v>0</v>
      </c>
      <c r="F56" s="45" t="str">
        <f>'Valley View B'!$N$10</f>
        <v>N/A</v>
      </c>
      <c r="G56" s="45" t="str">
        <f>'Valley View B'!$N$11</f>
        <v>N/A</v>
      </c>
      <c r="H56" s="45" t="str">
        <f>'Valley View B'!$N$12</f>
        <v>N/A</v>
      </c>
      <c r="I56" s="62">
        <f>'Valley View B'!$N$13</f>
        <v>0</v>
      </c>
      <c r="J56" s="60">
        <f>'Valley View B'!$N$15</f>
        <v>4</v>
      </c>
      <c r="K56" s="47">
        <f>'Valley View B'!$N$16</f>
        <v>0.66666666666666663</v>
      </c>
    </row>
    <row r="57" spans="1:11" ht="15.75" thickBot="1">
      <c r="A57" s="25" t="s">
        <v>71</v>
      </c>
      <c r="B57" s="36">
        <f>'Yampa Valley D'!$N$6</f>
        <v>0</v>
      </c>
      <c r="C57" s="40">
        <f>'Yampa Valley D'!$N$7</f>
        <v>0</v>
      </c>
      <c r="D57" s="40">
        <f>'Yampa Valley D'!$N$8</f>
        <v>0</v>
      </c>
      <c r="E57" s="39">
        <f>'Yampa Valley D'!$N$9</f>
        <v>0</v>
      </c>
      <c r="F57" s="45" t="str">
        <f>'Yampa Valley D'!$N$10</f>
        <v>N/A</v>
      </c>
      <c r="G57" s="45" t="str">
        <f>'Yampa Valley D'!$N$11</f>
        <v>N/A</v>
      </c>
      <c r="H57" s="45" t="str">
        <f>'Yampa Valley D'!$N$12</f>
        <v>N/A</v>
      </c>
      <c r="I57" s="62">
        <f>'Yampa Valley D'!$N$13</f>
        <v>0</v>
      </c>
      <c r="J57" s="60">
        <f>'Yampa Valley D'!$N$15</f>
        <v>5</v>
      </c>
      <c r="K57" s="47">
        <f>'Yampa Valley D'!$N$16</f>
        <v>1</v>
      </c>
    </row>
    <row r="58" spans="1:11" ht="15.75" thickBot="1">
      <c r="A58" s="66" t="s">
        <v>25</v>
      </c>
      <c r="B58" s="69">
        <f>SUM(B6:B57)-B11</f>
        <v>145</v>
      </c>
      <c r="C58" s="70">
        <f>SUM(C6:C57)-C11</f>
        <v>106</v>
      </c>
      <c r="D58" s="70">
        <f>SUM(D6:D57)-D11</f>
        <v>39</v>
      </c>
      <c r="E58" s="71">
        <f>SUM(E6:E57)-E11</f>
        <v>393</v>
      </c>
      <c r="F58" s="67">
        <f>'All Hospitals'!N$10</f>
        <v>0.62091503267973858</v>
      </c>
      <c r="G58" s="67">
        <f>'All Hospitals'!N$11</f>
        <v>0.85333333333333339</v>
      </c>
      <c r="H58" s="67">
        <f>'All Hospitals'!N$12</f>
        <v>0.3707865168539326</v>
      </c>
      <c r="I58" s="73">
        <f>SUM(I6:I57)-I11</f>
        <v>18</v>
      </c>
      <c r="J58" s="74">
        <f>SUM(J6:J57)-J11</f>
        <v>1334</v>
      </c>
      <c r="K58" s="68">
        <f>'All Hospitals'!N$16</f>
        <v>0.37150647580095431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153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D'!$J$6</f>
        <v>0</v>
      </c>
      <c r="C6" s="31">
        <f>'Arkansas Valley D'!$J$7</f>
        <v>0</v>
      </c>
      <c r="D6" s="32">
        <f>'Arkansas Valley D'!$J$8</f>
        <v>0</v>
      </c>
      <c r="E6" s="33">
        <f>'Arkansas Valley D'!$J$9</f>
        <v>0</v>
      </c>
      <c r="F6" s="72" t="str">
        <f>'Arkansas Valley D'!$J$10</f>
        <v>N/A</v>
      </c>
      <c r="G6" s="72" t="str">
        <f>'Arkansas Valley D'!$J$11</f>
        <v>N/A</v>
      </c>
      <c r="H6" s="72" t="str">
        <f>'Arkansas Valley D'!$J$12</f>
        <v>N/A</v>
      </c>
      <c r="I6" s="61">
        <f>'Arkansas Valley D'!$J$13</f>
        <v>0</v>
      </c>
      <c r="J6" s="59">
        <f>'Arkansas Valley D'!$J$15</f>
        <v>0</v>
      </c>
      <c r="K6" s="75" t="str">
        <f>'Arkansas Valley D'!$J$16</f>
        <v>N/A</v>
      </c>
    </row>
    <row r="7" spans="1:11" ht="15">
      <c r="A7" s="25" t="s">
        <v>37</v>
      </c>
      <c r="B7" s="36">
        <f>'Avista C'!$J$6</f>
        <v>0</v>
      </c>
      <c r="C7" s="37">
        <f>'Avista C'!$J$7</f>
        <v>0</v>
      </c>
      <c r="D7" s="38">
        <f>'Avista C'!$J$8</f>
        <v>0</v>
      </c>
      <c r="E7" s="39">
        <f>'Avista C'!$J$9</f>
        <v>0</v>
      </c>
      <c r="F7" s="45" t="str">
        <f>'Avista C'!$J$10</f>
        <v>N/A</v>
      </c>
      <c r="G7" s="45" t="str">
        <f>'Avista C'!$J$11</f>
        <v>N/A</v>
      </c>
      <c r="H7" s="45" t="str">
        <f>'Avista C'!$J$12</f>
        <v>N/A</v>
      </c>
      <c r="I7" s="62">
        <f>'Avista C'!$J$13</f>
        <v>0</v>
      </c>
      <c r="J7" s="60">
        <f>'Avista C'!$J$15</f>
        <v>0</v>
      </c>
      <c r="K7" s="47" t="str">
        <f>'Avista C'!$J$16</f>
        <v>N/A</v>
      </c>
    </row>
    <row r="8" spans="1:11" ht="15">
      <c r="A8" s="25" t="s">
        <v>161</v>
      </c>
      <c r="B8" s="36">
        <f>'Banner Ft Collins D'!$J$6</f>
        <v>0</v>
      </c>
      <c r="C8" s="37">
        <f>'Banner Ft Collins D'!$J$7</f>
        <v>0</v>
      </c>
      <c r="D8" s="38">
        <f>'Banner Ft Collins D'!$J$8</f>
        <v>0</v>
      </c>
      <c r="E8" s="39">
        <f>'Banner Ft Collins D'!$J$9</f>
        <v>0</v>
      </c>
      <c r="F8" s="45" t="str">
        <f>'Banner Ft Collins D'!$J$10</f>
        <v>N/A</v>
      </c>
      <c r="G8" s="45" t="str">
        <f>'Banner Ft Collins D'!$J$11</f>
        <v>N/A</v>
      </c>
      <c r="H8" s="45" t="str">
        <f>'Banner Ft Collins D'!$J$12</f>
        <v>N/A</v>
      </c>
      <c r="I8" s="62">
        <f>'Banner Ft Collins D'!$J$13</f>
        <v>0</v>
      </c>
      <c r="J8" s="60">
        <f>'Banner Ft Collins D'!$J$15</f>
        <v>0</v>
      </c>
      <c r="K8" s="47" t="str">
        <f>'Banner Ft Collins D'!$J$16</f>
        <v>N/A</v>
      </c>
    </row>
    <row r="9" spans="1:11" ht="15">
      <c r="A9" s="25" t="s">
        <v>38</v>
      </c>
      <c r="B9" s="36">
        <f>'Boulder B'!$J$6</f>
        <v>0</v>
      </c>
      <c r="C9" s="37">
        <f>'Boulder B'!$J$7</f>
        <v>0</v>
      </c>
      <c r="D9" s="38">
        <f>'Boulder B'!$J$8</f>
        <v>0</v>
      </c>
      <c r="E9" s="39">
        <f>'Boulder B'!$J$9</f>
        <v>0</v>
      </c>
      <c r="F9" s="45" t="str">
        <f>'Boulder B'!$J$10</f>
        <v>N/A</v>
      </c>
      <c r="G9" s="45" t="str">
        <f>'Boulder B'!$J$11</f>
        <v>N/A</v>
      </c>
      <c r="H9" s="45" t="str">
        <f>'Boulder B'!$J$12</f>
        <v>N/A</v>
      </c>
      <c r="I9" s="62">
        <f>'Boulder B'!$J$13</f>
        <v>0</v>
      </c>
      <c r="J9" s="60">
        <f>'Boulder B'!$J$15</f>
        <v>1</v>
      </c>
      <c r="K9" s="47" t="str">
        <f>'Boulder B'!$J$16</f>
        <v>N/A</v>
      </c>
    </row>
    <row r="10" spans="1:11" ht="15">
      <c r="A10" s="25" t="s">
        <v>89</v>
      </c>
      <c r="B10" s="36">
        <f>'CRA D'!$J$6</f>
        <v>0</v>
      </c>
      <c r="C10" s="37">
        <f>'CRA D'!$J$7</f>
        <v>0</v>
      </c>
      <c r="D10" s="38">
        <f>'CRA D'!$J$8</f>
        <v>0</v>
      </c>
      <c r="E10" s="39">
        <f>'CRA D'!$J$9</f>
        <v>0</v>
      </c>
      <c r="F10" s="45" t="str">
        <f>'CRA D'!$J$10</f>
        <v>N/A</v>
      </c>
      <c r="G10" s="45" t="str">
        <f>'CRA D'!$J$11</f>
        <v>N/A</v>
      </c>
      <c r="H10" s="45" t="str">
        <f>'CRA D'!$J$12</f>
        <v>N/A</v>
      </c>
      <c r="I10" s="62">
        <f>'CRA D'!$J$13</f>
        <v>0</v>
      </c>
      <c r="J10" s="60">
        <f>'CRA D'!$J$15</f>
        <v>0</v>
      </c>
      <c r="K10" s="47" t="str">
        <f>'CRA D'!$J$16</f>
        <v>N/A</v>
      </c>
    </row>
    <row r="11" spans="1:11" ht="15">
      <c r="A11" s="25" t="s">
        <v>86</v>
      </c>
      <c r="B11" s="36">
        <f>'CHC Comb A'!$J$6</f>
        <v>2</v>
      </c>
      <c r="C11" s="37">
        <f>'CHC Comb A'!$J$7</f>
        <v>1</v>
      </c>
      <c r="D11" s="38">
        <f>'CHC Comb A'!$J$8</f>
        <v>1</v>
      </c>
      <c r="E11" s="39">
        <f>'CHC Comb A'!$J$9</f>
        <v>6</v>
      </c>
      <c r="F11" s="45">
        <f>'CHC Comb A'!$J$10</f>
        <v>1</v>
      </c>
      <c r="G11" s="45">
        <f>'CHC Comb A'!$J$11</f>
        <v>1</v>
      </c>
      <c r="H11" s="45">
        <f>'CHC Comb A'!$J$12</f>
        <v>1</v>
      </c>
      <c r="I11" s="62">
        <f>'CHC Comb A'!$J$13</f>
        <v>0</v>
      </c>
      <c r="J11" s="60">
        <f>'CHC Comb A'!$J$15</f>
        <v>0</v>
      </c>
      <c r="K11" s="47">
        <f>'CHC Comb A'!$J$16</f>
        <v>0</v>
      </c>
    </row>
    <row r="12" spans="1:11" ht="15">
      <c r="A12" s="25" t="s">
        <v>87</v>
      </c>
      <c r="B12" s="36">
        <f>'CHC Main A'!$J$6</f>
        <v>2</v>
      </c>
      <c r="C12" s="37">
        <f>'CHC Main A'!$J$7</f>
        <v>1</v>
      </c>
      <c r="D12" s="38">
        <f>'CHC Main A'!$J$8</f>
        <v>1</v>
      </c>
      <c r="E12" s="39">
        <f>'CHC Main A'!$J$9</f>
        <v>6</v>
      </c>
      <c r="F12" s="45">
        <f>'CHC Main A'!$J$10</f>
        <v>1</v>
      </c>
      <c r="G12" s="45">
        <f>'CHC Main A'!$J$11</f>
        <v>1</v>
      </c>
      <c r="H12" s="45">
        <f>'CHC Main A'!$J$12</f>
        <v>1</v>
      </c>
      <c r="I12" s="62">
        <f>'CHC Main A'!$J$13</f>
        <v>0</v>
      </c>
      <c r="J12" s="60">
        <f>'CHC Main A'!$J$15</f>
        <v>0</v>
      </c>
      <c r="K12" s="47">
        <f>'CHC Main A'!$J$16</f>
        <v>0</v>
      </c>
    </row>
    <row r="13" spans="1:11" ht="15">
      <c r="A13" s="25" t="s">
        <v>88</v>
      </c>
      <c r="B13" s="36">
        <f>'CHC CS A'!$J$6</f>
        <v>0</v>
      </c>
      <c r="C13" s="37">
        <f>'CHC CS A'!$J$7</f>
        <v>0</v>
      </c>
      <c r="D13" s="38">
        <f>'CHC CS A'!$J$8</f>
        <v>0</v>
      </c>
      <c r="E13" s="39">
        <f>'CHC CS A'!$J$9</f>
        <v>0</v>
      </c>
      <c r="F13" s="45" t="str">
        <f>'CHC CS A'!$J$10</f>
        <v>N/A</v>
      </c>
      <c r="G13" s="45" t="str">
        <f>'CHC CS A'!$J$11</f>
        <v>N/A</v>
      </c>
      <c r="H13" s="45" t="str">
        <f>'CHC CS A'!$J$12</f>
        <v>N/A</v>
      </c>
      <c r="I13" s="62">
        <f>'CHC CS A'!$J$13</f>
        <v>0</v>
      </c>
      <c r="J13" s="60">
        <f>'CHC CS A'!$J$15</f>
        <v>0</v>
      </c>
      <c r="K13" s="47" t="str">
        <f>'CHC CS A'!$J$16</f>
        <v>N/A</v>
      </c>
    </row>
    <row r="14" spans="1:11" ht="15">
      <c r="A14" s="25" t="s">
        <v>39</v>
      </c>
      <c r="B14" s="36">
        <f>'Community GJ D'!$J$6</f>
        <v>0</v>
      </c>
      <c r="C14" s="37">
        <f>'Community GJ D'!$J$7</f>
        <v>0</v>
      </c>
      <c r="D14" s="38">
        <f>'Community GJ D'!$J$8</f>
        <v>0</v>
      </c>
      <c r="E14" s="39">
        <f>'Community GJ D'!$J$9</f>
        <v>0</v>
      </c>
      <c r="F14" s="45" t="str">
        <f>'Community GJ D'!$J$10</f>
        <v>N/A</v>
      </c>
      <c r="G14" s="45" t="str">
        <f>'Community GJ D'!$J$11</f>
        <v>N/A</v>
      </c>
      <c r="H14" s="45" t="str">
        <f>'Community GJ D'!$J$12</f>
        <v>N/A</v>
      </c>
      <c r="I14" s="62">
        <f>'Community GJ D'!$J$13</f>
        <v>0</v>
      </c>
      <c r="J14" s="60">
        <f>'Community GJ D'!$J$15</f>
        <v>0</v>
      </c>
      <c r="K14" s="47" t="str">
        <f>'Community GJ D'!$J$16</f>
        <v>N/A</v>
      </c>
    </row>
    <row r="15" spans="1:11" ht="15">
      <c r="A15" s="25" t="s">
        <v>40</v>
      </c>
      <c r="B15" s="36">
        <f>'Delta D'!$J$6</f>
        <v>0</v>
      </c>
      <c r="C15" s="37">
        <f>'Delta D'!$J$7</f>
        <v>0</v>
      </c>
      <c r="D15" s="38">
        <f>'Delta D'!$J$8</f>
        <v>0</v>
      </c>
      <c r="E15" s="39">
        <f>'Delta D'!$J$9</f>
        <v>0</v>
      </c>
      <c r="F15" s="45" t="str">
        <f>'Delta D'!$J$10</f>
        <v>N/A</v>
      </c>
      <c r="G15" s="45" t="str">
        <f>'Delta D'!$J$11</f>
        <v>N/A</v>
      </c>
      <c r="H15" s="45" t="str">
        <f>'Delta D'!$J$12</f>
        <v>N/A</v>
      </c>
      <c r="I15" s="62">
        <f>'Delta D'!$J$13</f>
        <v>0</v>
      </c>
      <c r="J15" s="60">
        <f>'Delta D'!$J$15</f>
        <v>1</v>
      </c>
      <c r="K15" s="47">
        <f>'Delta D'!$J$16</f>
        <v>1</v>
      </c>
    </row>
    <row r="16" spans="1:11" ht="15">
      <c r="A16" s="25" t="s">
        <v>72</v>
      </c>
      <c r="B16" s="36">
        <f>'Denver Health A'!$J$6</f>
        <v>0</v>
      </c>
      <c r="C16" s="37">
        <f>'Denver Health A'!$J$7</f>
        <v>0</v>
      </c>
      <c r="D16" s="38">
        <f>'Denver Health A'!$J$8</f>
        <v>0</v>
      </c>
      <c r="E16" s="39">
        <f>'Denver Health A'!$J$9</f>
        <v>0</v>
      </c>
      <c r="F16" s="45">
        <f>'Denver Health A'!$J$10</f>
        <v>0</v>
      </c>
      <c r="G16" s="45">
        <f>'Denver Health A'!$J$11</f>
        <v>0</v>
      </c>
      <c r="H16" s="45" t="str">
        <f>'Denver Health A'!$J$12</f>
        <v>N/A</v>
      </c>
      <c r="I16" s="62">
        <f>'Denver Health A'!$J$13</f>
        <v>1</v>
      </c>
      <c r="J16" s="60">
        <f>'Denver Health A'!$J$15</f>
        <v>0</v>
      </c>
      <c r="K16" s="47">
        <f>'Denver Health A'!$J$16</f>
        <v>0</v>
      </c>
    </row>
    <row r="17" spans="1:11" ht="15">
      <c r="A17" s="25" t="s">
        <v>78</v>
      </c>
      <c r="B17" s="36">
        <f>'Evans D'!$J$6</f>
        <v>0</v>
      </c>
      <c r="C17" s="37">
        <f>'Evans D'!$J$7</f>
        <v>0</v>
      </c>
      <c r="D17" s="38">
        <f>'Evans D'!$J$8</f>
        <v>0</v>
      </c>
      <c r="E17" s="39">
        <f>'Evans D'!$J$9</f>
        <v>0</v>
      </c>
      <c r="F17" s="45" t="str">
        <f>'Evans D'!$J$10</f>
        <v>N/A</v>
      </c>
      <c r="G17" s="45" t="str">
        <f>'Evans D'!$J$11</f>
        <v>N/A</v>
      </c>
      <c r="H17" s="45" t="str">
        <f>'Evans D'!$J$12</f>
        <v>N/A</v>
      </c>
      <c r="I17" s="62">
        <f>'Evans D'!$J$13</f>
        <v>0</v>
      </c>
      <c r="J17" s="60">
        <f>'Evans D'!$J$15</f>
        <v>0</v>
      </c>
      <c r="K17" s="47" t="str">
        <f>'Evans D'!$J$16</f>
        <v>N/A</v>
      </c>
    </row>
    <row r="18" spans="1:11" ht="15">
      <c r="A18" s="25" t="s">
        <v>41</v>
      </c>
      <c r="B18" s="36">
        <f>'Good Samaritan C'!$J$6</f>
        <v>0</v>
      </c>
      <c r="C18" s="37">
        <f>'Good Samaritan C'!$J$7</f>
        <v>0</v>
      </c>
      <c r="D18" s="38">
        <f>'Good Samaritan C'!$J$8</f>
        <v>0</v>
      </c>
      <c r="E18" s="39">
        <f>'Good Samaritan C'!$J$9</f>
        <v>0</v>
      </c>
      <c r="F18" s="45" t="str">
        <f>'Good Samaritan C'!$J$10</f>
        <v>N/A</v>
      </c>
      <c r="G18" s="45" t="str">
        <f>'Good Samaritan C'!$J$11</f>
        <v>N/A</v>
      </c>
      <c r="H18" s="45" t="str">
        <f>'Good Samaritan C'!$J$12</f>
        <v>N/A</v>
      </c>
      <c r="I18" s="62">
        <f>'Good Samaritan C'!$J$13</f>
        <v>0</v>
      </c>
      <c r="J18" s="60">
        <f>'Good Samaritan C'!$J$15</f>
        <v>1</v>
      </c>
      <c r="K18" s="47">
        <f>'Good Samaritan C'!$J$16</f>
        <v>0</v>
      </c>
    </row>
    <row r="19" spans="1:11" ht="15">
      <c r="A19" s="25" t="s">
        <v>79</v>
      </c>
      <c r="B19" s="36">
        <f>'Keefe D'!$J$6</f>
        <v>0</v>
      </c>
      <c r="C19" s="37">
        <f>'Keefe D'!$J$7</f>
        <v>0</v>
      </c>
      <c r="D19" s="38">
        <f>'Keefe D'!$J$8</f>
        <v>0</v>
      </c>
      <c r="E19" s="39">
        <f>'Keefe D'!$J$9</f>
        <v>0</v>
      </c>
      <c r="F19" s="45" t="str">
        <f>'Keefe D'!$J$10</f>
        <v>N/A</v>
      </c>
      <c r="G19" s="45" t="str">
        <f>'Keefe D'!$J$11</f>
        <v>N/A</v>
      </c>
      <c r="H19" s="45" t="str">
        <f>'Keefe D'!$J$12</f>
        <v>N/A</v>
      </c>
      <c r="I19" s="62">
        <f>'Keefe D'!$J$13</f>
        <v>0</v>
      </c>
      <c r="J19" s="60">
        <f>'Keefe D'!$J$15</f>
        <v>0</v>
      </c>
      <c r="K19" s="47" t="str">
        <f>'Keefe D'!$J$16</f>
        <v>N/A</v>
      </c>
    </row>
    <row r="20" spans="1:11" ht="15">
      <c r="A20" s="25" t="s">
        <v>42</v>
      </c>
      <c r="B20" s="36">
        <f>'Littleton Ad B'!$J$6</f>
        <v>0</v>
      </c>
      <c r="C20" s="37">
        <f>'Littleton Ad B'!$J$7</f>
        <v>0</v>
      </c>
      <c r="D20" s="38">
        <f>'Littleton Ad B'!$J$8</f>
        <v>0</v>
      </c>
      <c r="E20" s="39">
        <f>'Littleton Ad B'!$J$9</f>
        <v>0</v>
      </c>
      <c r="F20" s="45" t="str">
        <f>'Littleton Ad B'!$J$10</f>
        <v>N/A</v>
      </c>
      <c r="G20" s="45" t="str">
        <f>'Littleton Ad B'!$J$11</f>
        <v>N/A</v>
      </c>
      <c r="H20" s="45">
        <f>'Littleton Ad B'!$J$12</f>
        <v>0</v>
      </c>
      <c r="I20" s="62">
        <f>'Littleton Ad B'!$J$13</f>
        <v>0</v>
      </c>
      <c r="J20" s="60">
        <f>'Littleton Ad B'!$J$15</f>
        <v>7</v>
      </c>
      <c r="K20" s="47">
        <f>'Littleton Ad B'!$J$16</f>
        <v>0.5</v>
      </c>
    </row>
    <row r="21" spans="1:11" ht="15">
      <c r="A21" s="25" t="s">
        <v>43</v>
      </c>
      <c r="B21" s="36">
        <f>'Longmont United B'!$J$6</f>
        <v>0</v>
      </c>
      <c r="C21" s="37">
        <f>'Longmont United B'!$J$7</f>
        <v>0</v>
      </c>
      <c r="D21" s="38">
        <f>'Longmont United B'!$J$8</f>
        <v>0</v>
      </c>
      <c r="E21" s="39">
        <f>'Longmont United B'!$J$9</f>
        <v>0</v>
      </c>
      <c r="F21" s="45" t="str">
        <f>'Longmont United B'!$J$10</f>
        <v>N/A</v>
      </c>
      <c r="G21" s="45" t="str">
        <f>'Longmont United B'!$J$11</f>
        <v>N/A</v>
      </c>
      <c r="H21" s="45" t="str">
        <f>'Longmont United B'!$J$12</f>
        <v>N/A</v>
      </c>
      <c r="I21" s="62">
        <f>'Longmont United B'!$J$13</f>
        <v>0</v>
      </c>
      <c r="J21" s="60">
        <f>'Longmont United B'!$J$15</f>
        <v>4</v>
      </c>
      <c r="K21" s="47">
        <f>'Longmont United B'!$J$16</f>
        <v>0.5</v>
      </c>
    </row>
    <row r="22" spans="1:11" ht="15">
      <c r="A22" s="25" t="s">
        <v>44</v>
      </c>
      <c r="B22" s="36">
        <f>'Lutheran Med Ctr B'!$J$6</f>
        <v>0</v>
      </c>
      <c r="C22" s="37">
        <f>'Lutheran Med Ctr B'!$J$7</f>
        <v>0</v>
      </c>
      <c r="D22" s="38">
        <f>'Lutheran Med Ctr B'!$J$8</f>
        <v>0</v>
      </c>
      <c r="E22" s="39">
        <f>'Lutheran Med Ctr B'!$J$9</f>
        <v>0</v>
      </c>
      <c r="F22" s="45" t="str">
        <f>'Lutheran Med Ctr B'!$J$10</f>
        <v>N/A</v>
      </c>
      <c r="G22" s="45" t="str">
        <f>'Lutheran Med Ctr B'!$J$11</f>
        <v>N/A</v>
      </c>
      <c r="H22" s="45" t="str">
        <f>'Lutheran Med Ctr B'!$J$12</f>
        <v>N/A</v>
      </c>
      <c r="I22" s="62">
        <f>'Lutheran Med Ctr B'!$J$13</f>
        <v>0</v>
      </c>
      <c r="J22" s="60">
        <f>'Lutheran Med Ctr B'!$J$15</f>
        <v>3</v>
      </c>
      <c r="K22" s="47">
        <f>'Lutheran Med Ctr B'!$J$16</f>
        <v>0.66666666666666663</v>
      </c>
    </row>
    <row r="23" spans="1:11" ht="15">
      <c r="A23" s="25" t="s">
        <v>45</v>
      </c>
      <c r="B23" s="36">
        <f>'McKee B'!$J$6</f>
        <v>0</v>
      </c>
      <c r="C23" s="37">
        <f>'McKee B'!$J$7</f>
        <v>0</v>
      </c>
      <c r="D23" s="38">
        <f>'McKee B'!$J$8</f>
        <v>0</v>
      </c>
      <c r="E23" s="39">
        <f>'McKee B'!$J$9</f>
        <v>0</v>
      </c>
      <c r="F23" s="45" t="str">
        <f>'McKee B'!$J$10</f>
        <v>N/A</v>
      </c>
      <c r="G23" s="45" t="str">
        <f>'McKee B'!$J$11</f>
        <v>N/A</v>
      </c>
      <c r="H23" s="45" t="str">
        <f>'McKee B'!$J$12</f>
        <v>N/A</v>
      </c>
      <c r="I23" s="62">
        <f>'McKee B'!$J$13</f>
        <v>0</v>
      </c>
      <c r="J23" s="60">
        <f>'McKee B'!$J$15</f>
        <v>0</v>
      </c>
      <c r="K23" s="47" t="str">
        <f>'McKee B'!$J$16</f>
        <v>N/A</v>
      </c>
    </row>
    <row r="24" spans="1:11" ht="15">
      <c r="A24" s="25" t="s">
        <v>46</v>
      </c>
      <c r="B24" s="36">
        <f>'Med Ctr of Rockies B'!$J$6</f>
        <v>0</v>
      </c>
      <c r="C24" s="37">
        <f>'Med Ctr of Rockies B'!$J$7</f>
        <v>0</v>
      </c>
      <c r="D24" s="38">
        <f>'Med Ctr of Rockies B'!$J$8</f>
        <v>0</v>
      </c>
      <c r="E24" s="39">
        <f>'Med Ctr of Rockies B'!$J$9</f>
        <v>0</v>
      </c>
      <c r="F24" s="45" t="str">
        <f>'Med Ctr of Rockies B'!$J$10</f>
        <v>N/A</v>
      </c>
      <c r="G24" s="45" t="str">
        <f>'Med Ctr of Rockies B'!$J$11</f>
        <v>N/A</v>
      </c>
      <c r="H24" s="45" t="str">
        <f>'Med Ctr of Rockies B'!$J$12</f>
        <v>N/A</v>
      </c>
      <c r="I24" s="62">
        <f>'Med Ctr of Rockies B'!$J$13</f>
        <v>0</v>
      </c>
      <c r="J24" s="60">
        <f>'Med Ctr of Rockies B'!$J$15</f>
        <v>5</v>
      </c>
      <c r="K24" s="47">
        <f>'Med Ctr of Rockies B'!$J$16</f>
        <v>0.5</v>
      </c>
    </row>
    <row r="25" spans="1:11" ht="15">
      <c r="A25" s="25" t="s">
        <v>85</v>
      </c>
      <c r="B25" s="36">
        <f>'Memorial A'!$J$6</f>
        <v>0</v>
      </c>
      <c r="C25" s="37">
        <f>'Memorial A'!$J$7</f>
        <v>0</v>
      </c>
      <c r="D25" s="38">
        <f>'Memorial A'!$J$8</f>
        <v>0</v>
      </c>
      <c r="E25" s="39">
        <f>'Memorial A'!$J$9</f>
        <v>0</v>
      </c>
      <c r="F25" s="45" t="str">
        <f>'Memorial A'!$J$10</f>
        <v>N/A</v>
      </c>
      <c r="G25" s="45" t="str">
        <f>'Memorial A'!$J$11</f>
        <v>N/A</v>
      </c>
      <c r="H25" s="45">
        <f>'Memorial A'!$J$12</f>
        <v>0</v>
      </c>
      <c r="I25" s="62">
        <f>'Memorial A'!$J$13</f>
        <v>1</v>
      </c>
      <c r="J25" s="60">
        <f>'Memorial A'!$J$15</f>
        <v>2</v>
      </c>
      <c r="K25" s="47">
        <f>'Memorial A'!$J$16</f>
        <v>0.2857142857142857</v>
      </c>
    </row>
    <row r="26" spans="1:11" ht="15">
      <c r="A26" s="25" t="s">
        <v>159</v>
      </c>
      <c r="B26" s="36">
        <f>'Memorial North D'!$J$6</f>
        <v>0</v>
      </c>
      <c r="C26" s="37">
        <f>'Memorial North D'!$J$7</f>
        <v>0</v>
      </c>
      <c r="D26" s="38">
        <f>'Memorial North D'!$J$8</f>
        <v>0</v>
      </c>
      <c r="E26" s="39">
        <f>'Memorial North D'!$J$9</f>
        <v>0</v>
      </c>
      <c r="F26" s="45" t="str">
        <f>'Memorial North D'!$J$10</f>
        <v>N/A</v>
      </c>
      <c r="G26" s="45" t="str">
        <f>'Memorial North D'!$J$11</f>
        <v>N/A</v>
      </c>
      <c r="H26" s="45" t="str">
        <f>'Memorial North D'!$J$12</f>
        <v>N/A</v>
      </c>
      <c r="I26" s="62">
        <f>'Memorial North D'!$J$13</f>
        <v>0</v>
      </c>
      <c r="J26" s="60">
        <f>'Memorial North D'!$J$15</f>
        <v>0</v>
      </c>
      <c r="K26" s="47" t="str">
        <f>'Memorial North D'!$J$16</f>
        <v>N/A</v>
      </c>
    </row>
    <row r="27" spans="1:11" ht="15">
      <c r="A27" s="25" t="s">
        <v>47</v>
      </c>
      <c r="B27" s="36">
        <f>'Mercy Regional B'!$J$6</f>
        <v>0</v>
      </c>
      <c r="C27" s="37">
        <f>'Mercy Regional B'!$J$7</f>
        <v>0</v>
      </c>
      <c r="D27" s="38">
        <f>'Mercy Regional B'!$J$8</f>
        <v>0</v>
      </c>
      <c r="E27" s="39">
        <f>'Mercy Regional B'!$J$9</f>
        <v>0</v>
      </c>
      <c r="F27" s="45" t="str">
        <f>'Mercy Regional B'!$J$10</f>
        <v>N/A</v>
      </c>
      <c r="G27" s="45" t="str">
        <f>'Mercy Regional B'!$J$11</f>
        <v>N/A</v>
      </c>
      <c r="H27" s="45" t="str">
        <f>'Mercy Regional B'!$J$12</f>
        <v>N/A</v>
      </c>
      <c r="I27" s="62">
        <f>'Mercy Regional B'!$J$13</f>
        <v>0</v>
      </c>
      <c r="J27" s="60">
        <f>'Mercy Regional B'!$J$15</f>
        <v>0</v>
      </c>
      <c r="K27" s="47" t="str">
        <f>'Mercy Regional B'!$J$16</f>
        <v>N/A</v>
      </c>
    </row>
    <row r="28" spans="1:11" ht="15">
      <c r="A28" s="25" t="s">
        <v>48</v>
      </c>
      <c r="B28" s="36">
        <f>'Montrose D'!$J$6</f>
        <v>0</v>
      </c>
      <c r="C28" s="37">
        <f>'Montrose D'!$J$7</f>
        <v>0</v>
      </c>
      <c r="D28" s="38">
        <f>'Montrose D'!$J$8</f>
        <v>0</v>
      </c>
      <c r="E28" s="39">
        <f>'Montrose D'!$J$9</f>
        <v>0</v>
      </c>
      <c r="F28" s="45" t="str">
        <f>'Montrose D'!$J$10</f>
        <v>N/A</v>
      </c>
      <c r="G28" s="45" t="str">
        <f>'Montrose D'!$J$11</f>
        <v>N/A</v>
      </c>
      <c r="H28" s="45" t="str">
        <f>'Montrose D'!$J$12</f>
        <v>N/A</v>
      </c>
      <c r="I28" s="62">
        <f>'Montrose D'!$J$13</f>
        <v>0</v>
      </c>
      <c r="J28" s="60">
        <f>'Montrose D'!$J$15</f>
        <v>0</v>
      </c>
      <c r="K28" s="47">
        <f>'Montrose D'!$J$16</f>
        <v>0</v>
      </c>
    </row>
    <row r="29" spans="1:11" ht="15">
      <c r="A29" s="25" t="s">
        <v>49</v>
      </c>
      <c r="B29" s="36">
        <f>'N. Suburban Med Ctr B'!$J$6</f>
        <v>0</v>
      </c>
      <c r="C29" s="37">
        <f>'N. Suburban Med Ctr B'!$J$7</f>
        <v>0</v>
      </c>
      <c r="D29" s="38">
        <f>'N. Suburban Med Ctr B'!$J$8</f>
        <v>0</v>
      </c>
      <c r="E29" s="39">
        <f>'N. Suburban Med Ctr B'!$J$9</f>
        <v>0</v>
      </c>
      <c r="F29" s="45" t="str">
        <f>'N. Suburban Med Ctr B'!$J$10</f>
        <v>N/A</v>
      </c>
      <c r="G29" s="45" t="str">
        <f>'N. Suburban Med Ctr B'!$J$11</f>
        <v>N/A</v>
      </c>
      <c r="H29" s="45" t="str">
        <f>'N. Suburban Med Ctr B'!$J$12</f>
        <v>N/A</v>
      </c>
      <c r="I29" s="62">
        <f>'N. Suburban Med Ctr B'!$J$13</f>
        <v>0</v>
      </c>
      <c r="J29" s="60">
        <f>'N. Suburban Med Ctr B'!$J$15</f>
        <v>2</v>
      </c>
      <c r="K29" s="47">
        <f>'N. Suburban Med Ctr B'!$J$16</f>
        <v>0.25</v>
      </c>
    </row>
    <row r="30" spans="1:11" ht="15">
      <c r="A30" s="25" t="s">
        <v>50</v>
      </c>
      <c r="B30" s="36">
        <f>'N. CO Med Ctr B'!$J$6</f>
        <v>0</v>
      </c>
      <c r="C30" s="37">
        <f>'N. CO Med Ctr B'!$J$7</f>
        <v>0</v>
      </c>
      <c r="D30" s="38">
        <f>'N. CO Med Ctr B'!$J$8</f>
        <v>0</v>
      </c>
      <c r="E30" s="39">
        <f>'N. CO Med Ctr B'!$J$9</f>
        <v>0</v>
      </c>
      <c r="F30" s="45" t="str">
        <f>'N. CO Med Ctr B'!$J$10</f>
        <v>N/A</v>
      </c>
      <c r="G30" s="45" t="str">
        <f>'N. CO Med Ctr B'!$J$11</f>
        <v>N/A</v>
      </c>
      <c r="H30" s="45" t="str">
        <f>'N. CO Med Ctr B'!$J$12</f>
        <v>N/A</v>
      </c>
      <c r="I30" s="62">
        <f>'N. CO Med Ctr B'!$J$13</f>
        <v>0</v>
      </c>
      <c r="J30" s="60">
        <f>'N. CO Med Ctr B'!$J$15</f>
        <v>4</v>
      </c>
      <c r="K30" s="47">
        <f>'N. CO Med Ctr B'!$J$16</f>
        <v>0</v>
      </c>
    </row>
    <row r="31" spans="1:11" ht="15">
      <c r="A31" s="25" t="s">
        <v>51</v>
      </c>
      <c r="B31" s="36">
        <f>'Parker B'!$J$6</f>
        <v>1</v>
      </c>
      <c r="C31" s="37">
        <f>'Parker B'!$J$7</f>
        <v>1</v>
      </c>
      <c r="D31" s="38">
        <f>'Parker B'!$J$8</f>
        <v>0</v>
      </c>
      <c r="E31" s="39">
        <f>'Parker B'!$J$9</f>
        <v>3</v>
      </c>
      <c r="F31" s="45">
        <f>'Parker B'!$J$10</f>
        <v>1</v>
      </c>
      <c r="G31" s="45">
        <f>'Parker B'!$J$11</f>
        <v>1</v>
      </c>
      <c r="H31" s="45" t="str">
        <f>'Parker B'!$J$12</f>
        <v>N/A</v>
      </c>
      <c r="I31" s="62">
        <f>'Parker B'!$J$13</f>
        <v>0</v>
      </c>
      <c r="J31" s="60">
        <f>'Parker B'!$J$15</f>
        <v>1</v>
      </c>
      <c r="K31" s="47">
        <f>'Parker B'!$J$16</f>
        <v>1</v>
      </c>
    </row>
    <row r="32" spans="1:11" ht="15">
      <c r="A32" s="25" t="s">
        <v>52</v>
      </c>
      <c r="B32" s="36">
        <f>'Parkview B'!$J$6</f>
        <v>0</v>
      </c>
      <c r="C32" s="37">
        <f>'Parkview B'!$J$7</f>
        <v>0</v>
      </c>
      <c r="D32" s="38">
        <f>'Parkview B'!$J$8</f>
        <v>0</v>
      </c>
      <c r="E32" s="39">
        <f>'Parkview B'!$J$9</f>
        <v>0</v>
      </c>
      <c r="F32" s="45" t="str">
        <f>'Parkview B'!$J$10</f>
        <v>N/A</v>
      </c>
      <c r="G32" s="45" t="str">
        <f>'Parkview B'!$J$11</f>
        <v>N/A</v>
      </c>
      <c r="H32" s="45" t="str">
        <f>'Parkview B'!$J$12</f>
        <v>N/A</v>
      </c>
      <c r="I32" s="62">
        <f>'Parkview B'!$J$13</f>
        <v>0</v>
      </c>
      <c r="J32" s="60">
        <f>'Parkview B'!$J$15</f>
        <v>6</v>
      </c>
      <c r="K32" s="47">
        <f>'Parkview B'!$J$16</f>
        <v>0.25</v>
      </c>
    </row>
    <row r="33" spans="1:11" ht="15">
      <c r="A33" s="25" t="s">
        <v>53</v>
      </c>
      <c r="B33" s="36">
        <f>'Penrose Main B'!$J$6</f>
        <v>1</v>
      </c>
      <c r="C33" s="37">
        <f>'Penrose Main B'!$J$7</f>
        <v>1</v>
      </c>
      <c r="D33" s="38">
        <f>'Penrose Main B'!$J$8</f>
        <v>0</v>
      </c>
      <c r="E33" s="39">
        <f>'Penrose Main B'!$J$9</f>
        <v>3</v>
      </c>
      <c r="F33" s="45">
        <f>'Penrose Main B'!$J$10</f>
        <v>1</v>
      </c>
      <c r="G33" s="45">
        <f>'Penrose Main B'!$J$11</f>
        <v>1</v>
      </c>
      <c r="H33" s="45" t="str">
        <f>'Penrose Main B'!$J$12</f>
        <v>N/A</v>
      </c>
      <c r="I33" s="62">
        <f>'Penrose Main B'!$J$13</f>
        <v>0</v>
      </c>
      <c r="J33" s="60">
        <f>'Penrose Main B'!$J$15</f>
        <v>4</v>
      </c>
      <c r="K33" s="47">
        <f>'Penrose Main B'!$J$16</f>
        <v>0.5</v>
      </c>
    </row>
    <row r="34" spans="1:11" ht="15">
      <c r="A34" s="25" t="s">
        <v>54</v>
      </c>
      <c r="B34" s="36">
        <f>'Platte Valley C'!$J$6</f>
        <v>0</v>
      </c>
      <c r="C34" s="37">
        <f>'Platte Valley C'!$J$7</f>
        <v>0</v>
      </c>
      <c r="D34" s="38">
        <f>'Platte Valley C'!$J$8</f>
        <v>0</v>
      </c>
      <c r="E34" s="39">
        <f>'Platte Valley C'!$J$9</f>
        <v>0</v>
      </c>
      <c r="F34" s="45" t="str">
        <f>'Platte Valley C'!$J$10</f>
        <v>N/A</v>
      </c>
      <c r="G34" s="45" t="str">
        <f>'Platte Valley C'!$J$11</f>
        <v>N/A</v>
      </c>
      <c r="H34" s="45" t="str">
        <f>'Platte Valley C'!$J$12</f>
        <v>N/A</v>
      </c>
      <c r="I34" s="62">
        <f>'Platte Valley C'!$J$13</f>
        <v>0</v>
      </c>
      <c r="J34" s="60">
        <f>'Platte Valley C'!$J$15</f>
        <v>1</v>
      </c>
      <c r="K34" s="47" t="str">
        <f>'Platte Valley C'!$J$16</f>
        <v>N/A</v>
      </c>
    </row>
    <row r="35" spans="1:11" ht="15">
      <c r="A35" s="25" t="s">
        <v>55</v>
      </c>
      <c r="B35" s="36">
        <f>'Porter A'!$J$6</f>
        <v>0</v>
      </c>
      <c r="C35" s="37">
        <f>'Porter A'!$J$7</f>
        <v>0</v>
      </c>
      <c r="D35" s="38">
        <f>'Porter A'!$J$8</f>
        <v>0</v>
      </c>
      <c r="E35" s="39">
        <f>'Porter A'!$J$9</f>
        <v>0</v>
      </c>
      <c r="F35" s="45" t="str">
        <f>'Porter A'!$J$10</f>
        <v>N/A</v>
      </c>
      <c r="G35" s="45" t="str">
        <f>'Porter A'!$J$11</f>
        <v>N/A</v>
      </c>
      <c r="H35" s="45" t="str">
        <f>'Porter A'!$J$12</f>
        <v>N/A</v>
      </c>
      <c r="I35" s="62">
        <f>'Porter A'!$J$13</f>
        <v>0</v>
      </c>
      <c r="J35" s="60">
        <f>'Porter A'!$J$15</f>
        <v>3</v>
      </c>
      <c r="K35" s="47">
        <f>'Porter A'!$J$16</f>
        <v>1</v>
      </c>
    </row>
    <row r="36" spans="1:11" ht="15">
      <c r="A36" s="25" t="s">
        <v>56</v>
      </c>
      <c r="B36" s="36">
        <f>'Poudre Valley B'!$J$6</f>
        <v>0</v>
      </c>
      <c r="C36" s="37">
        <f>'Poudre Valley B'!$J$7</f>
        <v>0</v>
      </c>
      <c r="D36" s="38">
        <f>'Poudre Valley B'!$J$8</f>
        <v>0</v>
      </c>
      <c r="E36" s="39">
        <f>'Poudre Valley B'!$J$9</f>
        <v>0</v>
      </c>
      <c r="F36" s="45" t="str">
        <f>'Poudre Valley B'!$J$10</f>
        <v>N/A</v>
      </c>
      <c r="G36" s="45" t="str">
        <f>'Poudre Valley B'!$J$11</f>
        <v>N/A</v>
      </c>
      <c r="H36" s="45" t="str">
        <f>'Poudre Valley B'!$J$12</f>
        <v>N/A</v>
      </c>
      <c r="I36" s="62">
        <f>'Poudre Valley B'!$J$13</f>
        <v>0</v>
      </c>
      <c r="J36" s="60">
        <f>'Poudre Valley B'!$J$15</f>
        <v>0</v>
      </c>
      <c r="K36" s="47" t="str">
        <f>'Poudre Valley B'!$J$16</f>
        <v>N/A</v>
      </c>
    </row>
    <row r="37" spans="1:11" ht="15">
      <c r="A37" s="25" t="s">
        <v>57</v>
      </c>
      <c r="B37" s="36">
        <f>'PSL A'!$J$6</f>
        <v>0</v>
      </c>
      <c r="C37" s="37">
        <f>'PSL A'!$J$7</f>
        <v>0</v>
      </c>
      <c r="D37" s="38">
        <f>'PSL A'!$J$8</f>
        <v>0</v>
      </c>
      <c r="E37" s="39">
        <f>'PSL A'!$J$9</f>
        <v>0</v>
      </c>
      <c r="F37" s="45" t="str">
        <f>'PSL A'!$J$10</f>
        <v>N/A</v>
      </c>
      <c r="G37" s="45" t="str">
        <f>'PSL A'!$J$11</f>
        <v>N/A</v>
      </c>
      <c r="H37" s="45" t="str">
        <f>'PSL A'!$J$12</f>
        <v>N/A</v>
      </c>
      <c r="I37" s="62">
        <f>'PSL A'!$J$13</f>
        <v>0</v>
      </c>
      <c r="J37" s="60">
        <f>'PSL A'!$J$15</f>
        <v>0</v>
      </c>
      <c r="K37" s="47" t="str">
        <f>'PSL A'!$J$16</f>
        <v>N/A</v>
      </c>
    </row>
    <row r="38" spans="1:11" ht="15">
      <c r="A38" s="25" t="s">
        <v>58</v>
      </c>
      <c r="B38" s="36">
        <f>'Rose B'!$J$6</f>
        <v>0</v>
      </c>
      <c r="C38" s="37">
        <f>'Rose B'!$J$7</f>
        <v>0</v>
      </c>
      <c r="D38" s="38">
        <f>'Rose B'!$J$8</f>
        <v>0</v>
      </c>
      <c r="E38" s="39">
        <f>'Rose B'!$J$9</f>
        <v>0</v>
      </c>
      <c r="F38" s="45" t="str">
        <f>'Rose B'!$J$10</f>
        <v>N/A</v>
      </c>
      <c r="G38" s="45" t="str">
        <f>'Rose B'!$J$11</f>
        <v>N/A</v>
      </c>
      <c r="H38" s="45" t="str">
        <f>'Rose B'!$J$12</f>
        <v>N/A</v>
      </c>
      <c r="I38" s="62">
        <f>'Rose B'!$J$13</f>
        <v>0</v>
      </c>
      <c r="J38" s="60">
        <f>'Rose B'!$J$15</f>
        <v>5</v>
      </c>
      <c r="K38" s="47">
        <f>'Rose B'!$J$16</f>
        <v>0.66666666666666663</v>
      </c>
    </row>
    <row r="39" spans="1:11" ht="15">
      <c r="A39" s="25" t="s">
        <v>80</v>
      </c>
      <c r="B39" s="36">
        <f>'San Luis Reg C'!$J$6</f>
        <v>0</v>
      </c>
      <c r="C39" s="37">
        <f>'San Luis Reg C'!$J$7</f>
        <v>0</v>
      </c>
      <c r="D39" s="38">
        <f>'San Luis Reg C'!$J$8</f>
        <v>0</v>
      </c>
      <c r="E39" s="39">
        <f>'San Luis Reg C'!$J$9</f>
        <v>0</v>
      </c>
      <c r="F39" s="45" t="str">
        <f>'San Luis Reg C'!$J$10</f>
        <v>N/A</v>
      </c>
      <c r="G39" s="45" t="str">
        <f>'San Luis Reg C'!$J$11</f>
        <v>N/A</v>
      </c>
      <c r="H39" s="45" t="str">
        <f>'San Luis Reg C'!$J$12</f>
        <v>N/A</v>
      </c>
      <c r="I39" s="62">
        <f>'San Luis Reg C'!$J$13</f>
        <v>0</v>
      </c>
      <c r="J39" s="60">
        <f>'San Luis Reg C'!$J$15</f>
        <v>0</v>
      </c>
      <c r="K39" s="47" t="str">
        <f>'San Luis Reg C'!$J$16</f>
        <v>N/A</v>
      </c>
    </row>
    <row r="40" spans="1:11" ht="15">
      <c r="A40" s="25" t="s">
        <v>59</v>
      </c>
      <c r="B40" s="36">
        <f>'Sky Ridge B'!$J$6</f>
        <v>0</v>
      </c>
      <c r="C40" s="37">
        <f>'Sky Ridge B'!$J$7</f>
        <v>0</v>
      </c>
      <c r="D40" s="38">
        <f>'Sky Ridge B'!$J$8</f>
        <v>0</v>
      </c>
      <c r="E40" s="39">
        <f>'Sky Ridge B'!$J$9</f>
        <v>0</v>
      </c>
      <c r="F40" s="45" t="str">
        <f>'Sky Ridge B'!$J$10</f>
        <v>N/A</v>
      </c>
      <c r="G40" s="45" t="str">
        <f>'Sky Ridge B'!$J$11</f>
        <v>N/A</v>
      </c>
      <c r="H40" s="45" t="str">
        <f>'Sky Ridge B'!$J$12</f>
        <v>N/A</v>
      </c>
      <c r="I40" s="62">
        <f>'Sky Ridge B'!$J$13</f>
        <v>0</v>
      </c>
      <c r="J40" s="60">
        <f>'Sky Ridge B'!$J$15</f>
        <v>0</v>
      </c>
      <c r="K40" s="47" t="str">
        <f>'Sky Ridge B'!$J$16</f>
        <v>N/A</v>
      </c>
    </row>
    <row r="41" spans="1:11" ht="15">
      <c r="A41" s="25" t="s">
        <v>60</v>
      </c>
      <c r="B41" s="36">
        <f>'St Anthony North B'!$J$6</f>
        <v>0</v>
      </c>
      <c r="C41" s="37">
        <f>'St Anthony North B'!$J$7</f>
        <v>0</v>
      </c>
      <c r="D41" s="38">
        <f>'St Anthony North B'!$J$8</f>
        <v>0</v>
      </c>
      <c r="E41" s="39">
        <f>'St Anthony North B'!$J$9</f>
        <v>0</v>
      </c>
      <c r="F41" s="45" t="str">
        <f>'St Anthony North B'!$J$10</f>
        <v>N/A</v>
      </c>
      <c r="G41" s="45" t="str">
        <f>'St Anthony North B'!$J$11</f>
        <v>N/A</v>
      </c>
      <c r="H41" s="45" t="str">
        <f>'St Anthony North B'!$J$12</f>
        <v>N/A</v>
      </c>
      <c r="I41" s="62">
        <f>'St Anthony North B'!$J$13</f>
        <v>0</v>
      </c>
      <c r="J41" s="60">
        <f>'St Anthony North B'!$J$15</f>
        <v>2</v>
      </c>
      <c r="K41" s="47">
        <f>'St Anthony North B'!$J$16</f>
        <v>1</v>
      </c>
    </row>
    <row r="42" spans="1:11" ht="15">
      <c r="A42" s="25" t="s">
        <v>61</v>
      </c>
      <c r="B42" s="36">
        <f>'St Anthony Summit D'!$J$6</f>
        <v>0</v>
      </c>
      <c r="C42" s="37">
        <f>'St Anthony Summit D'!$J$7</f>
        <v>0</v>
      </c>
      <c r="D42" s="38">
        <f>'St Anthony Summit D'!$J$8</f>
        <v>0</v>
      </c>
      <c r="E42" s="39">
        <f>'St Anthony Summit D'!$J$9</f>
        <v>0</v>
      </c>
      <c r="F42" s="45" t="str">
        <f>'St Anthony Summit D'!$J$10</f>
        <v>N/A</v>
      </c>
      <c r="G42" s="45" t="str">
        <f>'St Anthony Summit D'!$J$11</f>
        <v>N/A</v>
      </c>
      <c r="H42" s="45" t="str">
        <f>'St Anthony Summit D'!$J$12</f>
        <v>N/A</v>
      </c>
      <c r="I42" s="62">
        <f>'St Anthony Summit D'!$J$13</f>
        <v>0</v>
      </c>
      <c r="J42" s="60">
        <f>'St Anthony Summit D'!$J$15</f>
        <v>0</v>
      </c>
      <c r="K42" s="47" t="str">
        <f>'St Anthony Summit D'!$J$16</f>
        <v>N/A</v>
      </c>
    </row>
    <row r="43" spans="1:11" ht="15">
      <c r="A43" s="25" t="s">
        <v>74</v>
      </c>
      <c r="B43" s="36">
        <f>'St Anthony Hosp A'!$J$6</f>
        <v>1</v>
      </c>
      <c r="C43" s="37">
        <f>'St Anthony Hosp A'!$J$7</f>
        <v>1</v>
      </c>
      <c r="D43" s="38">
        <f>'St Anthony Hosp A'!$J$8</f>
        <v>0</v>
      </c>
      <c r="E43" s="39">
        <f>'St Anthony Hosp A'!$J$9</f>
        <v>0</v>
      </c>
      <c r="F43" s="45">
        <f>'St Anthony Hosp A'!$J$10</f>
        <v>1</v>
      </c>
      <c r="G43" s="45">
        <f>'St Anthony Hosp A'!$J$11</f>
        <v>1</v>
      </c>
      <c r="H43" s="45" t="str">
        <f>'St Anthony Hosp A'!$J$12</f>
        <v>N/A</v>
      </c>
      <c r="I43" s="62">
        <f>'St Anthony Hosp A'!$J$13</f>
        <v>0</v>
      </c>
      <c r="J43" s="60">
        <f>'St Anthony Hosp A'!$J$15</f>
        <v>12</v>
      </c>
      <c r="K43" s="47">
        <f>'St Anthony Hosp A'!$J$16</f>
        <v>0.5714285714285714</v>
      </c>
    </row>
    <row r="44" spans="1:11" ht="15">
      <c r="A44" s="25" t="s">
        <v>81</v>
      </c>
      <c r="B44" s="36">
        <f>'St Francis C'!$J$6</f>
        <v>0</v>
      </c>
      <c r="C44" s="37">
        <f>'St Francis C'!$J$7</f>
        <v>0</v>
      </c>
      <c r="D44" s="38">
        <f>'St Francis C'!$J$8</f>
        <v>0</v>
      </c>
      <c r="E44" s="39">
        <f>'St Francis C'!$J$9</f>
        <v>0</v>
      </c>
      <c r="F44" s="45" t="str">
        <f>'St Francis C'!$J$10</f>
        <v>N/A</v>
      </c>
      <c r="G44" s="45" t="str">
        <f>'St Francis C'!$J$11</f>
        <v>N/A</v>
      </c>
      <c r="H44" s="45" t="str">
        <f>'St Francis C'!$J$12</f>
        <v>N/A</v>
      </c>
      <c r="I44" s="62">
        <f>'St Francis C'!$J$13</f>
        <v>0</v>
      </c>
      <c r="J44" s="60">
        <f>'St Francis C'!$J$15</f>
        <v>0</v>
      </c>
      <c r="K44" s="47" t="str">
        <f>'St Francis C'!$J$16</f>
        <v>N/A</v>
      </c>
    </row>
    <row r="45" spans="1:11" ht="15">
      <c r="A45" s="25" t="s">
        <v>63</v>
      </c>
      <c r="B45" s="36">
        <f>'St Joseph B'!$J$6</f>
        <v>0</v>
      </c>
      <c r="C45" s="37">
        <f>'St Joseph B'!$J$7</f>
        <v>0</v>
      </c>
      <c r="D45" s="38">
        <f>'St Joseph B'!$J$8</f>
        <v>0</v>
      </c>
      <c r="E45" s="39">
        <f>'St Joseph B'!$J$9</f>
        <v>0</v>
      </c>
      <c r="F45" s="45" t="str">
        <f>'St Joseph B'!$J$10</f>
        <v>N/A</v>
      </c>
      <c r="G45" s="45" t="str">
        <f>'St Joseph B'!$J$11</f>
        <v>N/A</v>
      </c>
      <c r="H45" s="45" t="str">
        <f>'St Joseph B'!$J$12</f>
        <v>N/A</v>
      </c>
      <c r="I45" s="62">
        <f>'St Joseph B'!$J$13</f>
        <v>0</v>
      </c>
      <c r="J45" s="60">
        <f>'St Joseph B'!$J$15</f>
        <v>2</v>
      </c>
      <c r="K45" s="47">
        <f>'St Joseph B'!$J$16</f>
        <v>1</v>
      </c>
    </row>
    <row r="46" spans="1:11" ht="15">
      <c r="A46" s="25" t="s">
        <v>62</v>
      </c>
      <c r="B46" s="36">
        <f>'St Mary Corwin B'!$J$6</f>
        <v>0</v>
      </c>
      <c r="C46" s="37">
        <f>'St Mary Corwin B'!$J$7</f>
        <v>0</v>
      </c>
      <c r="D46" s="38">
        <f>'St Mary Corwin B'!$J$8</f>
        <v>0</v>
      </c>
      <c r="E46" s="39">
        <f>'St Mary Corwin B'!$J$9</f>
        <v>0</v>
      </c>
      <c r="F46" s="45" t="str">
        <f>'St Mary Corwin B'!$J$10</f>
        <v>N/A</v>
      </c>
      <c r="G46" s="45" t="str">
        <f>'St Mary Corwin B'!$J$11</f>
        <v>N/A</v>
      </c>
      <c r="H46" s="45" t="str">
        <f>'St Mary Corwin B'!$J$12</f>
        <v>N/A</v>
      </c>
      <c r="I46" s="62">
        <f>'St Mary Corwin B'!$J$13</f>
        <v>0</v>
      </c>
      <c r="J46" s="60">
        <f>'St Mary Corwin B'!$J$15</f>
        <v>1</v>
      </c>
      <c r="K46" s="47">
        <f>'St Mary Corwin B'!$J$16</f>
        <v>0</v>
      </c>
    </row>
    <row r="47" spans="1:11" ht="15">
      <c r="A47" s="25" t="s">
        <v>64</v>
      </c>
      <c r="B47" s="36">
        <f>'St Marys A'!$J$6</f>
        <v>0</v>
      </c>
      <c r="C47" s="37">
        <f>'St Marys A'!$J$7</f>
        <v>0</v>
      </c>
      <c r="D47" s="38">
        <f>'St Marys A'!$J$8</f>
        <v>0</v>
      </c>
      <c r="E47" s="39">
        <f>'St Marys A'!$J$9</f>
        <v>0</v>
      </c>
      <c r="F47" s="45" t="str">
        <f>'St Marys A'!$J$10</f>
        <v>N/A</v>
      </c>
      <c r="G47" s="45" t="str">
        <f>'St Marys A'!$J$11</f>
        <v>N/A</v>
      </c>
      <c r="H47" s="45" t="str">
        <f>'St Marys A'!$J$12</f>
        <v>N/A</v>
      </c>
      <c r="I47" s="62">
        <f>'St Marys A'!$J$13</f>
        <v>0</v>
      </c>
      <c r="J47" s="60">
        <f>'St Marys A'!$J$15</f>
        <v>2</v>
      </c>
      <c r="K47" s="47">
        <f>'St Marys A'!$J$16</f>
        <v>0.2</v>
      </c>
    </row>
    <row r="48" spans="1:11" ht="15">
      <c r="A48" s="25" t="s">
        <v>82</v>
      </c>
      <c r="B48" s="36">
        <f>'St Thomas D'!$J$6</f>
        <v>0</v>
      </c>
      <c r="C48" s="37">
        <f>'St Thomas D'!$J$7</f>
        <v>0</v>
      </c>
      <c r="D48" s="38">
        <f>'St Thomas D'!$J$8</f>
        <v>0</v>
      </c>
      <c r="E48" s="39">
        <f>'St Thomas D'!$J$9</f>
        <v>0</v>
      </c>
      <c r="F48" s="45" t="str">
        <f>'St Thomas D'!$J$10</f>
        <v>N/A</v>
      </c>
      <c r="G48" s="45" t="str">
        <f>'St Thomas D'!$J$11</f>
        <v>N/A</v>
      </c>
      <c r="H48" s="45" t="str">
        <f>'St Thomas D'!$J$12</f>
        <v>N/A</v>
      </c>
      <c r="I48" s="62">
        <f>'St Thomas D'!$J$13</f>
        <v>0</v>
      </c>
      <c r="J48" s="60">
        <f>'St Thomas D'!$J$15</f>
        <v>0</v>
      </c>
      <c r="K48" s="47" t="str">
        <f>'St Thomas D'!$J$16</f>
        <v>N/A</v>
      </c>
    </row>
    <row r="49" spans="1:11" ht="15">
      <c r="A49" s="25" t="s">
        <v>65</v>
      </c>
      <c r="B49" s="36">
        <f>'Sterling Reg D'!$J$6</f>
        <v>0</v>
      </c>
      <c r="C49" s="37">
        <f>'Sterling Reg D'!$J$7</f>
        <v>0</v>
      </c>
      <c r="D49" s="38">
        <f>'Sterling Reg D'!$J$8</f>
        <v>0</v>
      </c>
      <c r="E49" s="39">
        <f>'Sterling Reg D'!$J$9</f>
        <v>0</v>
      </c>
      <c r="F49" s="45" t="str">
        <f>'Sterling Reg D'!$J$10</f>
        <v>N/A</v>
      </c>
      <c r="G49" s="45" t="str">
        <f>'Sterling Reg D'!$J$11</f>
        <v>N/A</v>
      </c>
      <c r="H49" s="45" t="str">
        <f>'Sterling Reg D'!$J$12</f>
        <v>N/A</v>
      </c>
      <c r="I49" s="62">
        <f>'Sterling Reg D'!$J$13</f>
        <v>0</v>
      </c>
      <c r="J49" s="60">
        <f>'Sterling Reg D'!$J$15</f>
        <v>0</v>
      </c>
      <c r="K49" s="47" t="str">
        <f>'Sterling Reg D'!$J$16</f>
        <v>N/A</v>
      </c>
    </row>
    <row r="50" spans="1:11" ht="15">
      <c r="A50" s="25" t="s">
        <v>66</v>
      </c>
      <c r="B50" s="36">
        <f>'Swedish A'!$J$6</f>
        <v>1</v>
      </c>
      <c r="C50" s="37">
        <f>'Swedish A'!$J$7</f>
        <v>1</v>
      </c>
      <c r="D50" s="38">
        <f>'Swedish A'!$J$8</f>
        <v>0</v>
      </c>
      <c r="E50" s="39">
        <f>'Swedish A'!$J$9</f>
        <v>1</v>
      </c>
      <c r="F50" s="45">
        <f>'Swedish A'!$J$10</f>
        <v>1</v>
      </c>
      <c r="G50" s="45">
        <f>'Swedish A'!$J$11</f>
        <v>1</v>
      </c>
      <c r="H50" s="45" t="str">
        <f>'Swedish A'!$J$12</f>
        <v>N/A</v>
      </c>
      <c r="I50" s="62">
        <f>'Swedish A'!$J$13</f>
        <v>0</v>
      </c>
      <c r="J50" s="60">
        <f>'Swedish A'!$J$15</f>
        <v>12</v>
      </c>
      <c r="K50" s="47">
        <f>'Swedish A'!$J$16</f>
        <v>0.55555555555555558</v>
      </c>
    </row>
    <row r="51" spans="1:11" ht="15">
      <c r="A51" s="25" t="s">
        <v>83</v>
      </c>
      <c r="B51" s="36">
        <f>'The Med Ctr of Aurora A'!$J$6</f>
        <v>0</v>
      </c>
      <c r="C51" s="37">
        <f>'The Med Ctr of Aurora A'!$J$7</f>
        <v>0</v>
      </c>
      <c r="D51" s="38">
        <f>'The Med Ctr of Aurora A'!$J$8</f>
        <v>0</v>
      </c>
      <c r="E51" s="39">
        <f>'The Med Ctr of Aurora A'!$J$9</f>
        <v>0</v>
      </c>
      <c r="F51" s="45" t="str">
        <f>'The Med Ctr of Aurora A'!$J$10</f>
        <v>N/A</v>
      </c>
      <c r="G51" s="45" t="str">
        <f>'The Med Ctr of Aurora A'!$J$11</f>
        <v>N/A</v>
      </c>
      <c r="H51" s="45" t="str">
        <f>'The Med Ctr of Aurora A'!$J$12</f>
        <v>N/A</v>
      </c>
      <c r="I51" s="62">
        <f>'The Med Ctr of Aurora A'!$J$13</f>
        <v>0</v>
      </c>
      <c r="J51" s="60">
        <f>'The Med Ctr of Aurora A'!$J$15</f>
        <v>8</v>
      </c>
      <c r="K51" s="47">
        <f>'The Med Ctr of Aurora A'!$J$16</f>
        <v>0.33333333333333331</v>
      </c>
    </row>
    <row r="52" spans="1:11" ht="15">
      <c r="A52" s="25" t="s">
        <v>67</v>
      </c>
      <c r="B52" s="36">
        <f>'University A'!$J$6</f>
        <v>0</v>
      </c>
      <c r="C52" s="37">
        <f>'University A'!$J$7</f>
        <v>0</v>
      </c>
      <c r="D52" s="38">
        <f>'University A'!$J$8</f>
        <v>0</v>
      </c>
      <c r="E52" s="39">
        <f>'University A'!$J$9</f>
        <v>0</v>
      </c>
      <c r="F52" s="45">
        <f>'University A'!$J$10</f>
        <v>0</v>
      </c>
      <c r="G52" s="45" t="str">
        <f>'University A'!$J$11</f>
        <v>N/A</v>
      </c>
      <c r="H52" s="45" t="str">
        <f>'University A'!$J$12</f>
        <v>N/A</v>
      </c>
      <c r="I52" s="62">
        <f>'University A'!$J$13</f>
        <v>0</v>
      </c>
      <c r="J52" s="60">
        <f>'University A'!$J$15</f>
        <v>12</v>
      </c>
      <c r="K52" s="47">
        <f>'University A'!$J$16</f>
        <v>0.23076923076923078</v>
      </c>
    </row>
    <row r="53" spans="1:11" ht="15">
      <c r="A53" s="25" t="s">
        <v>84</v>
      </c>
      <c r="B53" s="36">
        <f>'VAMC Den D'!$J$6</f>
        <v>0</v>
      </c>
      <c r="C53" s="37">
        <f>'VAMC Den D'!$J$7</f>
        <v>0</v>
      </c>
      <c r="D53" s="38">
        <f>'VAMC Den D'!$J$8</f>
        <v>0</v>
      </c>
      <c r="E53" s="39">
        <f>'VAMC Den D'!$J$9</f>
        <v>0</v>
      </c>
      <c r="F53" s="45" t="str">
        <f>'VAMC Den D'!$J$10</f>
        <v>N/A</v>
      </c>
      <c r="G53" s="45" t="str">
        <f>'VAMC Den D'!$J$11</f>
        <v>N/A</v>
      </c>
      <c r="H53" s="45" t="str">
        <f>'VAMC Den D'!$J$12</f>
        <v>N/A</v>
      </c>
      <c r="I53" s="62">
        <f>'VAMC Den D'!$J$13</f>
        <v>0</v>
      </c>
      <c r="J53" s="60">
        <f>'VAMC Den D'!$J$15</f>
        <v>2</v>
      </c>
      <c r="K53" s="47" t="str">
        <f>'VAMC Den D'!$J$16</f>
        <v>N/A</v>
      </c>
    </row>
    <row r="54" spans="1:11" ht="15">
      <c r="A54" s="25" t="s">
        <v>70</v>
      </c>
      <c r="B54" s="36">
        <f>'VAMC GJ D'!$J$6</f>
        <v>0</v>
      </c>
      <c r="C54" s="37">
        <f>'VAMC GJ D'!$J$7</f>
        <v>0</v>
      </c>
      <c r="D54" s="38">
        <f>'VAMC GJ D'!$J$8</f>
        <v>0</v>
      </c>
      <c r="E54" s="39">
        <f>'VAMC GJ D'!$J$9</f>
        <v>0</v>
      </c>
      <c r="F54" s="45" t="str">
        <f>'VAMC GJ D'!$J$10</f>
        <v>N/A</v>
      </c>
      <c r="G54" s="45" t="str">
        <f>'VAMC GJ D'!$J$11</f>
        <v>N/A</v>
      </c>
      <c r="H54" s="45" t="str">
        <f>'VAMC GJ D'!$J$12</f>
        <v>N/A</v>
      </c>
      <c r="I54" s="62">
        <f>'VAMC GJ D'!$J$13</f>
        <v>0</v>
      </c>
      <c r="J54" s="60">
        <f>'VAMC GJ D'!$J$15</f>
        <v>1</v>
      </c>
      <c r="K54" s="47" t="str">
        <f>'VAMC GJ D'!$J$16</f>
        <v>N/A</v>
      </c>
    </row>
    <row r="55" spans="1:11" ht="15">
      <c r="A55" s="25" t="s">
        <v>68</v>
      </c>
      <c r="B55" s="36">
        <f>'Vail Valley D'!$J$6</f>
        <v>0</v>
      </c>
      <c r="C55" s="37">
        <f>'Vail Valley D'!$J$7</f>
        <v>0</v>
      </c>
      <c r="D55" s="38">
        <f>'Vail Valley D'!$J$8</f>
        <v>0</v>
      </c>
      <c r="E55" s="39">
        <f>'Vail Valley D'!$J$9</f>
        <v>0</v>
      </c>
      <c r="F55" s="45" t="str">
        <f>'Vail Valley D'!$J$10</f>
        <v>N/A</v>
      </c>
      <c r="G55" s="45" t="str">
        <f>'Vail Valley D'!$J$11</f>
        <v>N/A</v>
      </c>
      <c r="H55" s="45" t="str">
        <f>'Vail Valley D'!$J$12</f>
        <v>N/A</v>
      </c>
      <c r="I55" s="62">
        <f>'Vail Valley D'!$J$13</f>
        <v>0</v>
      </c>
      <c r="J55" s="60">
        <f>'Vail Valley D'!$J$15</f>
        <v>0</v>
      </c>
      <c r="K55" s="47">
        <f>'Vail Valley D'!$J$16</f>
        <v>0</v>
      </c>
    </row>
    <row r="56" spans="1:11" ht="15">
      <c r="A56" s="25" t="s">
        <v>69</v>
      </c>
      <c r="B56" s="36">
        <f>'Valley View B'!$J$6</f>
        <v>0</v>
      </c>
      <c r="C56" s="37">
        <f>'Valley View B'!$J$7</f>
        <v>0</v>
      </c>
      <c r="D56" s="38">
        <f>'Valley View B'!$J$8</f>
        <v>0</v>
      </c>
      <c r="E56" s="39">
        <f>'Valley View B'!$J$9</f>
        <v>0</v>
      </c>
      <c r="F56" s="45" t="str">
        <f>'Valley View B'!$J$10</f>
        <v>N/A</v>
      </c>
      <c r="G56" s="45" t="str">
        <f>'Valley View B'!$J$11</f>
        <v>N/A</v>
      </c>
      <c r="H56" s="45" t="str">
        <f>'Valley View B'!$J$12</f>
        <v>N/A</v>
      </c>
      <c r="I56" s="62">
        <f>'Valley View B'!$J$13</f>
        <v>0</v>
      </c>
      <c r="J56" s="60">
        <f>'Valley View B'!$J$15</f>
        <v>0</v>
      </c>
      <c r="K56" s="47" t="str">
        <f>'Valley View B'!$J$16</f>
        <v>N/A</v>
      </c>
    </row>
    <row r="57" spans="1:11" ht="15.75" thickBot="1">
      <c r="A57" s="25" t="s">
        <v>71</v>
      </c>
      <c r="B57" s="36">
        <f>'Yampa Valley D'!$J$6</f>
        <v>0</v>
      </c>
      <c r="C57" s="40">
        <f>'Yampa Valley D'!$J$7</f>
        <v>0</v>
      </c>
      <c r="D57" s="40">
        <f>'Yampa Valley D'!$J$8</f>
        <v>0</v>
      </c>
      <c r="E57" s="39">
        <f>'Yampa Valley D'!$J$9</f>
        <v>0</v>
      </c>
      <c r="F57" s="45" t="str">
        <f>'Yampa Valley D'!$J$10</f>
        <v>N/A</v>
      </c>
      <c r="G57" s="45" t="str">
        <f>'Yampa Valley D'!$J$11</f>
        <v>N/A</v>
      </c>
      <c r="H57" s="45" t="str">
        <f>'Yampa Valley D'!$J$12</f>
        <v>N/A</v>
      </c>
      <c r="I57" s="62">
        <f>'Yampa Valley D'!$J$13</f>
        <v>0</v>
      </c>
      <c r="J57" s="60">
        <f>'Yampa Valley D'!$J$15</f>
        <v>0</v>
      </c>
      <c r="K57" s="47" t="str">
        <f>'Yampa Valley D'!$J$16</f>
        <v>N/A</v>
      </c>
    </row>
    <row r="58" spans="1:11" ht="15.75" thickBot="1">
      <c r="A58" s="66" t="s">
        <v>25</v>
      </c>
      <c r="B58" s="69">
        <f>SUM(B6:B57)-B11</f>
        <v>6</v>
      </c>
      <c r="C58" s="70">
        <f>SUM(C6:C57)-C11</f>
        <v>5</v>
      </c>
      <c r="D58" s="70">
        <f>SUM(D6:D57)-D11</f>
        <v>1</v>
      </c>
      <c r="E58" s="71">
        <f>SUM(E6:E57)-E11</f>
        <v>13</v>
      </c>
      <c r="F58" s="67">
        <f>'All Hospitals'!J$10</f>
        <v>0.55555555555555558</v>
      </c>
      <c r="G58" s="67">
        <f>'All Hospitals'!J$11</f>
        <v>0.75</v>
      </c>
      <c r="H58" s="67">
        <f>'All Hospitals'!J$12</f>
        <v>0.25</v>
      </c>
      <c r="I58" s="73">
        <f>SUM(I6:I57)-I11</f>
        <v>2</v>
      </c>
      <c r="J58" s="74">
        <f>SUM(J6:J57)-J11</f>
        <v>104</v>
      </c>
      <c r="K58" s="68">
        <f>'All Hospitals'!J$16</f>
        <v>0.37254901960784315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154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D'!$K$6</f>
        <v>0</v>
      </c>
      <c r="C6" s="31">
        <f>'Arkansas Valley D'!$K$7</f>
        <v>0</v>
      </c>
      <c r="D6" s="32">
        <f>'Arkansas Valley D'!$K$8</f>
        <v>0</v>
      </c>
      <c r="E6" s="33">
        <f>'Arkansas Valley D'!$K$9</f>
        <v>0</v>
      </c>
      <c r="F6" s="72" t="str">
        <f>'Arkansas Valley D'!$K$10</f>
        <v>N/A</v>
      </c>
      <c r="G6" s="72" t="str">
        <f>'Arkansas Valley D'!$K$11</f>
        <v>N/A</v>
      </c>
      <c r="H6" s="72" t="str">
        <f>'Arkansas Valley D'!$K$12</f>
        <v>N/A</v>
      </c>
      <c r="I6" s="61">
        <f>'Arkansas Valley D'!$K$13</f>
        <v>0</v>
      </c>
      <c r="J6" s="59">
        <f>'Arkansas Valley D'!$K$15</f>
        <v>2</v>
      </c>
      <c r="K6" s="75">
        <f>'Arkansas Valley D'!$K$16</f>
        <v>0</v>
      </c>
    </row>
    <row r="7" spans="1:11" ht="15">
      <c r="A7" s="25" t="s">
        <v>37</v>
      </c>
      <c r="B7" s="36">
        <f>'Avista C'!$K$6</f>
        <v>1</v>
      </c>
      <c r="C7" s="37">
        <f>'Avista C'!$K$7</f>
        <v>1</v>
      </c>
      <c r="D7" s="38">
        <f>'Avista C'!$K$8</f>
        <v>0</v>
      </c>
      <c r="E7" s="39">
        <f>'Avista C'!$K$9</f>
        <v>4</v>
      </c>
      <c r="F7" s="45">
        <f>'Avista C'!$K$10</f>
        <v>1</v>
      </c>
      <c r="G7" s="45">
        <f>'Avista C'!$K$11</f>
        <v>1</v>
      </c>
      <c r="H7" s="45" t="str">
        <f>'Avista C'!$K$12</f>
        <v>N/A</v>
      </c>
      <c r="I7" s="62">
        <f>'Avista C'!$K$13</f>
        <v>0</v>
      </c>
      <c r="J7" s="60">
        <f>'Avista C'!$K$15</f>
        <v>2</v>
      </c>
      <c r="K7" s="47">
        <f>'Avista C'!$K$16</f>
        <v>1</v>
      </c>
    </row>
    <row r="8" spans="1:11" ht="15">
      <c r="A8" s="25" t="s">
        <v>161</v>
      </c>
      <c r="B8" s="36">
        <f>'Banner Ft Collins D'!$K$6</f>
        <v>0</v>
      </c>
      <c r="C8" s="37">
        <f>'Banner Ft Collins D'!$K$7</f>
        <v>0</v>
      </c>
      <c r="D8" s="38">
        <f>'Banner Ft Collins D'!$K$8</f>
        <v>0</v>
      </c>
      <c r="E8" s="39">
        <f>'Banner Ft Collins D'!$K$9</f>
        <v>0</v>
      </c>
      <c r="F8" s="45" t="str">
        <f>'Banner Ft Collins D'!$K$10</f>
        <v>N/A</v>
      </c>
      <c r="G8" s="45" t="str">
        <f>'Banner Ft Collins D'!$K$11</f>
        <v>N/A</v>
      </c>
      <c r="H8" s="45" t="str">
        <f>'Banner Ft Collins D'!$K$12</f>
        <v>N/A</v>
      </c>
      <c r="I8" s="62">
        <f>'Banner Ft Collins D'!$K$13</f>
        <v>0</v>
      </c>
      <c r="J8" s="60">
        <f>'Banner Ft Collins D'!$K$15</f>
        <v>0</v>
      </c>
      <c r="K8" s="47" t="str">
        <f>'Banner Ft Collins D'!$K$16</f>
        <v>N/A</v>
      </c>
    </row>
    <row r="9" spans="1:11" ht="15">
      <c r="A9" s="25" t="s">
        <v>38</v>
      </c>
      <c r="B9" s="36">
        <f>'Boulder B'!$K$6</f>
        <v>0</v>
      </c>
      <c r="C9" s="37">
        <f>'Boulder B'!$K$7</f>
        <v>0</v>
      </c>
      <c r="D9" s="38">
        <f>'Boulder B'!$K$8</f>
        <v>0</v>
      </c>
      <c r="E9" s="39">
        <f>'Boulder B'!$K$9</f>
        <v>0</v>
      </c>
      <c r="F9" s="45" t="str">
        <f>'Boulder B'!$K$10</f>
        <v>N/A</v>
      </c>
      <c r="G9" s="45" t="str">
        <f>'Boulder B'!$K$11</f>
        <v>N/A</v>
      </c>
      <c r="H9" s="45" t="str">
        <f>'Boulder B'!$K$12</f>
        <v>N/A</v>
      </c>
      <c r="I9" s="62">
        <f>'Boulder B'!$K$13</f>
        <v>0</v>
      </c>
      <c r="J9" s="60">
        <f>'Boulder B'!$K$15</f>
        <v>3</v>
      </c>
      <c r="K9" s="47" t="str">
        <f>'Boulder B'!$K$16</f>
        <v>N/A</v>
      </c>
    </row>
    <row r="10" spans="1:11" ht="15">
      <c r="A10" s="25" t="s">
        <v>89</v>
      </c>
      <c r="B10" s="36">
        <f>'CRA D'!$K$6</f>
        <v>0</v>
      </c>
      <c r="C10" s="37">
        <f>'CRA D'!$K$7</f>
        <v>0</v>
      </c>
      <c r="D10" s="38">
        <f>'CRA D'!$K$8</f>
        <v>0</v>
      </c>
      <c r="E10" s="39">
        <f>'CRA D'!$K$9</f>
        <v>0</v>
      </c>
      <c r="F10" s="45" t="str">
        <f>'CRA D'!$K$10</f>
        <v>N/A</v>
      </c>
      <c r="G10" s="45" t="str">
        <f>'CRA D'!$K$11</f>
        <v>N/A</v>
      </c>
      <c r="H10" s="45" t="str">
        <f>'CRA D'!$K$12</f>
        <v>N/A</v>
      </c>
      <c r="I10" s="62">
        <f>'CRA D'!$K$13</f>
        <v>0</v>
      </c>
      <c r="J10" s="60">
        <f>'CRA D'!$K$15</f>
        <v>0</v>
      </c>
      <c r="K10" s="47" t="str">
        <f>'CRA D'!$K$16</f>
        <v>N/A</v>
      </c>
    </row>
    <row r="11" spans="1:11" ht="15">
      <c r="A11" s="25" t="s">
        <v>86</v>
      </c>
      <c r="B11" s="36">
        <f>'CHC Comb A'!$K$6</f>
        <v>0</v>
      </c>
      <c r="C11" s="37">
        <f>'CHC Comb A'!$K$7</f>
        <v>0</v>
      </c>
      <c r="D11" s="38">
        <f>'CHC Comb A'!$K$8</f>
        <v>0</v>
      </c>
      <c r="E11" s="39">
        <f>'CHC Comb A'!$K$9</f>
        <v>0</v>
      </c>
      <c r="F11" s="45" t="str">
        <f>'CHC Comb A'!$K$10</f>
        <v>N/A</v>
      </c>
      <c r="G11" s="45" t="str">
        <f>'CHC Comb A'!$K$11</f>
        <v>N/A</v>
      </c>
      <c r="H11" s="45" t="str">
        <f>'CHC Comb A'!$K$12</f>
        <v>N/A</v>
      </c>
      <c r="I11" s="62">
        <f>'CHC Comb A'!$K$13</f>
        <v>0</v>
      </c>
      <c r="J11" s="60">
        <f>'CHC Comb A'!$K$15</f>
        <v>1</v>
      </c>
      <c r="K11" s="47">
        <f>'CHC Comb A'!$K$16</f>
        <v>0</v>
      </c>
    </row>
    <row r="12" spans="1:11" ht="15">
      <c r="A12" s="25" t="s">
        <v>87</v>
      </c>
      <c r="B12" s="36">
        <f>'CHC Main A'!$K$6</f>
        <v>0</v>
      </c>
      <c r="C12" s="37">
        <f>'CHC Main A'!$K$7</f>
        <v>0</v>
      </c>
      <c r="D12" s="38">
        <f>'CHC Main A'!$K$8</f>
        <v>0</v>
      </c>
      <c r="E12" s="39">
        <f>'CHC Main A'!$K$9</f>
        <v>0</v>
      </c>
      <c r="F12" s="45" t="str">
        <f>'CHC Main A'!$K$10</f>
        <v>N/A</v>
      </c>
      <c r="G12" s="45" t="str">
        <f>'CHC Main A'!$K$11</f>
        <v>N/A</v>
      </c>
      <c r="H12" s="45" t="str">
        <f>'CHC Main A'!$K$12</f>
        <v>N/A</v>
      </c>
      <c r="I12" s="62">
        <f>'CHC Main A'!$K$13</f>
        <v>0</v>
      </c>
      <c r="J12" s="60">
        <f>'CHC Main A'!$K$15</f>
        <v>1</v>
      </c>
      <c r="K12" s="47">
        <f>'CHC Main A'!$K$16</f>
        <v>0</v>
      </c>
    </row>
    <row r="13" spans="1:11" ht="15">
      <c r="A13" s="25" t="s">
        <v>88</v>
      </c>
      <c r="B13" s="36">
        <f>'CHC CS A'!$K$6</f>
        <v>0</v>
      </c>
      <c r="C13" s="37">
        <f>'CHC CS A'!$K$7</f>
        <v>0</v>
      </c>
      <c r="D13" s="38">
        <f>'CHC CS A'!$K$8</f>
        <v>0</v>
      </c>
      <c r="E13" s="39">
        <f>'CHC CS A'!$K$9</f>
        <v>0</v>
      </c>
      <c r="F13" s="45" t="str">
        <f>'CHC CS A'!$K$10</f>
        <v>N/A</v>
      </c>
      <c r="G13" s="45" t="str">
        <f>'CHC CS A'!$K$11</f>
        <v>N/A</v>
      </c>
      <c r="H13" s="45" t="str">
        <f>'CHC CS A'!$K$12</f>
        <v>N/A</v>
      </c>
      <c r="I13" s="62">
        <f>'CHC CS A'!$K$13</f>
        <v>0</v>
      </c>
      <c r="J13" s="60">
        <f>'CHC CS A'!$K$15</f>
        <v>0</v>
      </c>
      <c r="K13" s="47" t="str">
        <f>'CHC CS A'!$K$16</f>
        <v>N/A</v>
      </c>
    </row>
    <row r="14" spans="1:11" ht="15">
      <c r="A14" s="25" t="s">
        <v>39</v>
      </c>
      <c r="B14" s="36">
        <f>'Community GJ D'!$K$6</f>
        <v>0</v>
      </c>
      <c r="C14" s="37">
        <f>'Community GJ D'!$K$7</f>
        <v>0</v>
      </c>
      <c r="D14" s="38">
        <f>'Community GJ D'!$K$8</f>
        <v>0</v>
      </c>
      <c r="E14" s="39">
        <f>'Community GJ D'!$K$9</f>
        <v>0</v>
      </c>
      <c r="F14" s="45" t="str">
        <f>'Community GJ D'!$K$10</f>
        <v>N/A</v>
      </c>
      <c r="G14" s="45" t="str">
        <f>'Community GJ D'!$K$11</f>
        <v>N/A</v>
      </c>
      <c r="H14" s="45" t="str">
        <f>'Community GJ D'!$K$12</f>
        <v>N/A</v>
      </c>
      <c r="I14" s="62">
        <f>'Community GJ D'!$K$13</f>
        <v>0</v>
      </c>
      <c r="J14" s="60">
        <f>'Community GJ D'!$K$15</f>
        <v>0</v>
      </c>
      <c r="K14" s="47" t="str">
        <f>'Community GJ D'!$K$16</f>
        <v>N/A</v>
      </c>
    </row>
    <row r="15" spans="1:11" ht="15">
      <c r="A15" s="25" t="s">
        <v>40</v>
      </c>
      <c r="B15" s="36">
        <f>'Delta D'!$K$6</f>
        <v>0</v>
      </c>
      <c r="C15" s="37">
        <f>'Delta D'!$K$7</f>
        <v>0</v>
      </c>
      <c r="D15" s="38">
        <f>'Delta D'!$K$8</f>
        <v>0</v>
      </c>
      <c r="E15" s="39">
        <f>'Delta D'!$K$9</f>
        <v>0</v>
      </c>
      <c r="F15" s="45" t="str">
        <f>'Delta D'!$K$10</f>
        <v>N/A</v>
      </c>
      <c r="G15" s="45" t="str">
        <f>'Delta D'!$K$11</f>
        <v>N/A</v>
      </c>
      <c r="H15" s="45" t="str">
        <f>'Delta D'!$K$12</f>
        <v>N/A</v>
      </c>
      <c r="I15" s="62">
        <f>'Delta D'!$K$13</f>
        <v>0</v>
      </c>
      <c r="J15" s="60">
        <f>'Delta D'!$K$15</f>
        <v>0</v>
      </c>
      <c r="K15" s="47" t="str">
        <f>'Delta D'!$K$16</f>
        <v>N/A</v>
      </c>
    </row>
    <row r="16" spans="1:11" ht="15">
      <c r="A16" s="25" t="s">
        <v>72</v>
      </c>
      <c r="B16" s="36">
        <f>'Denver Health A'!$K$6</f>
        <v>2</v>
      </c>
      <c r="C16" s="37">
        <f>'Denver Health A'!$K$7</f>
        <v>1</v>
      </c>
      <c r="D16" s="38">
        <f>'Denver Health A'!$K$8</f>
        <v>1</v>
      </c>
      <c r="E16" s="39">
        <f>'Denver Health A'!$K$9</f>
        <v>7</v>
      </c>
      <c r="F16" s="45">
        <f>'Denver Health A'!$K$10</f>
        <v>1</v>
      </c>
      <c r="G16" s="45">
        <f>'Denver Health A'!$K$11</f>
        <v>1</v>
      </c>
      <c r="H16" s="45">
        <f>'Denver Health A'!$K$12</f>
        <v>0.5</v>
      </c>
      <c r="I16" s="62">
        <f>'Denver Health A'!$K$13</f>
        <v>0</v>
      </c>
      <c r="J16" s="60">
        <f>'Denver Health A'!$K$15</f>
        <v>4</v>
      </c>
      <c r="K16" s="47">
        <f>'Denver Health A'!$K$16</f>
        <v>0.6</v>
      </c>
    </row>
    <row r="17" spans="1:11" ht="15">
      <c r="A17" s="25" t="s">
        <v>78</v>
      </c>
      <c r="B17" s="36">
        <f>'Evans D'!$K$6</f>
        <v>0</v>
      </c>
      <c r="C17" s="37">
        <f>'Evans D'!$K$7</f>
        <v>0</v>
      </c>
      <c r="D17" s="38">
        <f>'Evans D'!$K$8</f>
        <v>0</v>
      </c>
      <c r="E17" s="39">
        <f>'Evans D'!$K$9</f>
        <v>0</v>
      </c>
      <c r="F17" s="45" t="str">
        <f>'Evans D'!$K$10</f>
        <v>N/A</v>
      </c>
      <c r="G17" s="45" t="str">
        <f>'Evans D'!$K$11</f>
        <v>N/A</v>
      </c>
      <c r="H17" s="45" t="str">
        <f>'Evans D'!$K$12</f>
        <v>N/A</v>
      </c>
      <c r="I17" s="62">
        <f>'Evans D'!$K$13</f>
        <v>0</v>
      </c>
      <c r="J17" s="60">
        <f>'Evans D'!$K$15</f>
        <v>0</v>
      </c>
      <c r="K17" s="47" t="str">
        <f>'Evans D'!$K$16</f>
        <v>N/A</v>
      </c>
    </row>
    <row r="18" spans="1:11" ht="15">
      <c r="A18" s="25" t="s">
        <v>41</v>
      </c>
      <c r="B18" s="36">
        <f>'Good Samaritan C'!$K$6</f>
        <v>0</v>
      </c>
      <c r="C18" s="37">
        <f>'Good Samaritan C'!$K$7</f>
        <v>0</v>
      </c>
      <c r="D18" s="38">
        <f>'Good Samaritan C'!$K$8</f>
        <v>0</v>
      </c>
      <c r="E18" s="39">
        <f>'Good Samaritan C'!$K$9</f>
        <v>0</v>
      </c>
      <c r="F18" s="45" t="str">
        <f>'Good Samaritan C'!$K$10</f>
        <v>N/A</v>
      </c>
      <c r="G18" s="45" t="str">
        <f>'Good Samaritan C'!$K$11</f>
        <v>N/A</v>
      </c>
      <c r="H18" s="45" t="str">
        <f>'Good Samaritan C'!$K$12</f>
        <v>N/A</v>
      </c>
      <c r="I18" s="62">
        <f>'Good Samaritan C'!$K$13</f>
        <v>0</v>
      </c>
      <c r="J18" s="60">
        <f>'Good Samaritan C'!$K$15</f>
        <v>6</v>
      </c>
      <c r="K18" s="47">
        <f>'Good Samaritan C'!$K$16</f>
        <v>0.25</v>
      </c>
    </row>
    <row r="19" spans="1:11" ht="15">
      <c r="A19" s="25" t="s">
        <v>79</v>
      </c>
      <c r="B19" s="36">
        <f>'Keefe D'!$K$6</f>
        <v>0</v>
      </c>
      <c r="C19" s="37">
        <f>'Keefe D'!$K$7</f>
        <v>0</v>
      </c>
      <c r="D19" s="38">
        <f>'Keefe D'!$K$8</f>
        <v>0</v>
      </c>
      <c r="E19" s="39">
        <f>'Keefe D'!$K$9</f>
        <v>0</v>
      </c>
      <c r="F19" s="45" t="str">
        <f>'Keefe D'!$K$10</f>
        <v>N/A</v>
      </c>
      <c r="G19" s="45" t="str">
        <f>'Keefe D'!$K$11</f>
        <v>N/A</v>
      </c>
      <c r="H19" s="45" t="str">
        <f>'Keefe D'!$K$12</f>
        <v>N/A</v>
      </c>
      <c r="I19" s="62">
        <f>'Keefe D'!$K$13</f>
        <v>0</v>
      </c>
      <c r="J19" s="60">
        <f>'Keefe D'!$K$15</f>
        <v>0</v>
      </c>
      <c r="K19" s="47" t="str">
        <f>'Keefe D'!$K$16</f>
        <v>N/A</v>
      </c>
    </row>
    <row r="20" spans="1:11" ht="15">
      <c r="A20" s="25" t="s">
        <v>42</v>
      </c>
      <c r="B20" s="36">
        <f>'Littleton Ad B'!$K$6</f>
        <v>0</v>
      </c>
      <c r="C20" s="37">
        <f>'Littleton Ad B'!$K$7</f>
        <v>0</v>
      </c>
      <c r="D20" s="38">
        <f>'Littleton Ad B'!$K$8</f>
        <v>0</v>
      </c>
      <c r="E20" s="39">
        <f>'Littleton Ad B'!$K$9</f>
        <v>0</v>
      </c>
      <c r="F20" s="45" t="str">
        <f>'Littleton Ad B'!$K$10</f>
        <v>N/A</v>
      </c>
      <c r="G20" s="45" t="str">
        <f>'Littleton Ad B'!$K$11</f>
        <v>N/A</v>
      </c>
      <c r="H20" s="45" t="str">
        <f>'Littleton Ad B'!$K$12</f>
        <v>N/A</v>
      </c>
      <c r="I20" s="62">
        <f>'Littleton Ad B'!$K$13</f>
        <v>0</v>
      </c>
      <c r="J20" s="60">
        <f>'Littleton Ad B'!$K$15</f>
        <v>6</v>
      </c>
      <c r="K20" s="47">
        <f>'Littleton Ad B'!$K$16</f>
        <v>0.66666666666666663</v>
      </c>
    </row>
    <row r="21" spans="1:11" ht="15">
      <c r="A21" s="25" t="s">
        <v>43</v>
      </c>
      <c r="B21" s="36">
        <f>'Longmont United B'!$K$6</f>
        <v>0</v>
      </c>
      <c r="C21" s="37">
        <f>'Longmont United B'!$K$7</f>
        <v>0</v>
      </c>
      <c r="D21" s="38">
        <f>'Longmont United B'!$K$8</f>
        <v>0</v>
      </c>
      <c r="E21" s="39">
        <f>'Longmont United B'!$K$9</f>
        <v>2</v>
      </c>
      <c r="F21" s="45" t="str">
        <f>'Longmont United B'!$K$10</f>
        <v>N/A</v>
      </c>
      <c r="G21" s="45" t="str">
        <f>'Longmont United B'!$K$11</f>
        <v>N/A</v>
      </c>
      <c r="H21" s="45" t="str">
        <f>'Longmont United B'!$K$12</f>
        <v>N/A</v>
      </c>
      <c r="I21" s="62">
        <f>'Longmont United B'!$K$13</f>
        <v>0</v>
      </c>
      <c r="J21" s="60">
        <f>'Longmont United B'!$K$15</f>
        <v>3</v>
      </c>
      <c r="K21" s="47">
        <f>'Longmont United B'!$K$16</f>
        <v>0.75</v>
      </c>
    </row>
    <row r="22" spans="1:11" ht="15">
      <c r="A22" s="25" t="s">
        <v>44</v>
      </c>
      <c r="B22" s="36">
        <f>'Lutheran Med Ctr B'!$K$6</f>
        <v>0</v>
      </c>
      <c r="C22" s="37">
        <f>'Lutheran Med Ctr B'!$K$7</f>
        <v>0</v>
      </c>
      <c r="D22" s="38">
        <f>'Lutheran Med Ctr B'!$K$8</f>
        <v>0</v>
      </c>
      <c r="E22" s="39">
        <f>'Lutheran Med Ctr B'!$K$9</f>
        <v>0</v>
      </c>
      <c r="F22" s="45" t="str">
        <f>'Lutheran Med Ctr B'!$K$10</f>
        <v>N/A</v>
      </c>
      <c r="G22" s="45" t="str">
        <f>'Lutheran Med Ctr B'!$K$11</f>
        <v>N/A</v>
      </c>
      <c r="H22" s="45" t="str">
        <f>'Lutheran Med Ctr B'!$K$12</f>
        <v>N/A</v>
      </c>
      <c r="I22" s="62">
        <f>'Lutheran Med Ctr B'!$K$13</f>
        <v>0</v>
      </c>
      <c r="J22" s="60">
        <f>'Lutheran Med Ctr B'!$K$15</f>
        <v>3</v>
      </c>
      <c r="K22" s="47">
        <f>'Lutheran Med Ctr B'!$K$16</f>
        <v>0.25</v>
      </c>
    </row>
    <row r="23" spans="1:11" ht="15">
      <c r="A23" s="25" t="s">
        <v>45</v>
      </c>
      <c r="B23" s="36">
        <f>'McKee B'!$K$6</f>
        <v>0</v>
      </c>
      <c r="C23" s="37">
        <f>'McKee B'!$K$7</f>
        <v>0</v>
      </c>
      <c r="D23" s="38">
        <f>'McKee B'!$K$8</f>
        <v>0</v>
      </c>
      <c r="E23" s="39">
        <f>'McKee B'!$K$9</f>
        <v>0</v>
      </c>
      <c r="F23" s="45" t="str">
        <f>'McKee B'!$K$10</f>
        <v>N/A</v>
      </c>
      <c r="G23" s="45" t="str">
        <f>'McKee B'!$K$11</f>
        <v>N/A</v>
      </c>
      <c r="H23" s="45" t="str">
        <f>'McKee B'!$K$12</f>
        <v>N/A</v>
      </c>
      <c r="I23" s="62">
        <f>'McKee B'!$K$13</f>
        <v>0</v>
      </c>
      <c r="J23" s="60">
        <f>'McKee B'!$K$15</f>
        <v>2</v>
      </c>
      <c r="K23" s="47">
        <f>'McKee B'!$K$16</f>
        <v>0</v>
      </c>
    </row>
    <row r="24" spans="1:11" ht="15">
      <c r="A24" s="25" t="s">
        <v>46</v>
      </c>
      <c r="B24" s="36">
        <f>'Med Ctr of Rockies B'!$K$6</f>
        <v>0</v>
      </c>
      <c r="C24" s="37">
        <f>'Med Ctr of Rockies B'!$K$7</f>
        <v>0</v>
      </c>
      <c r="D24" s="38">
        <f>'Med Ctr of Rockies B'!$K$8</f>
        <v>0</v>
      </c>
      <c r="E24" s="39">
        <f>'Med Ctr of Rockies B'!$K$9</f>
        <v>0</v>
      </c>
      <c r="F24" s="45" t="str">
        <f>'Med Ctr of Rockies B'!$K$10</f>
        <v>N/A</v>
      </c>
      <c r="G24" s="45" t="str">
        <f>'Med Ctr of Rockies B'!$K$11</f>
        <v>N/A</v>
      </c>
      <c r="H24" s="45" t="str">
        <f>'Med Ctr of Rockies B'!$K$12</f>
        <v>N/A</v>
      </c>
      <c r="I24" s="62">
        <f>'Med Ctr of Rockies B'!$K$13</f>
        <v>0</v>
      </c>
      <c r="J24" s="60">
        <f>'Med Ctr of Rockies B'!$K$15</f>
        <v>6</v>
      </c>
      <c r="K24" s="47">
        <f>'Med Ctr of Rockies B'!$K$16</f>
        <v>0.44444444444444442</v>
      </c>
    </row>
    <row r="25" spans="1:11" ht="15">
      <c r="A25" s="25" t="s">
        <v>85</v>
      </c>
      <c r="B25" s="36">
        <f>'Memorial A'!$K$6</f>
        <v>1</v>
      </c>
      <c r="C25" s="37">
        <f>'Memorial A'!$K$7</f>
        <v>0</v>
      </c>
      <c r="D25" s="38">
        <f>'Memorial A'!$K$8</f>
        <v>1</v>
      </c>
      <c r="E25" s="39">
        <f>'Memorial A'!$K$9</f>
        <v>3</v>
      </c>
      <c r="F25" s="45">
        <f>'Memorial A'!$K$10</f>
        <v>0</v>
      </c>
      <c r="G25" s="45">
        <f>'Memorial A'!$K$11</f>
        <v>1</v>
      </c>
      <c r="H25" s="45">
        <f>'Memorial A'!$K$12</f>
        <v>1</v>
      </c>
      <c r="I25" s="62">
        <f>'Memorial A'!$K$13</f>
        <v>0</v>
      </c>
      <c r="J25" s="60">
        <f>'Memorial A'!$K$15</f>
        <v>3</v>
      </c>
      <c r="K25" s="47">
        <f>'Memorial A'!$K$16</f>
        <v>0.4</v>
      </c>
    </row>
    <row r="26" spans="1:11" ht="15">
      <c r="A26" s="25" t="s">
        <v>159</v>
      </c>
      <c r="B26" s="36">
        <f>'Memorial North D'!$K$6</f>
        <v>0</v>
      </c>
      <c r="C26" s="37">
        <f>'Memorial North D'!$K$7</f>
        <v>0</v>
      </c>
      <c r="D26" s="38">
        <f>'Memorial North D'!$K$8</f>
        <v>0</v>
      </c>
      <c r="E26" s="39">
        <f>'Memorial North D'!$K$9</f>
        <v>0</v>
      </c>
      <c r="F26" s="45" t="str">
        <f>'Memorial North D'!$K$10</f>
        <v>N/A</v>
      </c>
      <c r="G26" s="45" t="str">
        <f>'Memorial North D'!$K$11</f>
        <v>N/A</v>
      </c>
      <c r="H26" s="45" t="str">
        <f>'Memorial North D'!$K$12</f>
        <v>N/A</v>
      </c>
      <c r="I26" s="62">
        <f>'Memorial North D'!$K$13</f>
        <v>0</v>
      </c>
      <c r="J26" s="60">
        <f>'Memorial North D'!$K$15</f>
        <v>0</v>
      </c>
      <c r="K26" s="47" t="str">
        <f>'Memorial North D'!$K$16</f>
        <v>N/A</v>
      </c>
    </row>
    <row r="27" spans="1:11" ht="15">
      <c r="A27" s="25" t="s">
        <v>47</v>
      </c>
      <c r="B27" s="36">
        <f>'Mercy Regional B'!$K$6</f>
        <v>0</v>
      </c>
      <c r="C27" s="37">
        <f>'Mercy Regional B'!$K$7</f>
        <v>0</v>
      </c>
      <c r="D27" s="38">
        <f>'Mercy Regional B'!$K$8</f>
        <v>0</v>
      </c>
      <c r="E27" s="39">
        <f>'Mercy Regional B'!$K$9</f>
        <v>0</v>
      </c>
      <c r="F27" s="45" t="str">
        <f>'Mercy Regional B'!$K$10</f>
        <v>N/A</v>
      </c>
      <c r="G27" s="45" t="str">
        <f>'Mercy Regional B'!$K$11</f>
        <v>N/A</v>
      </c>
      <c r="H27" s="45" t="str">
        <f>'Mercy Regional B'!$K$12</f>
        <v>N/A</v>
      </c>
      <c r="I27" s="62">
        <f>'Mercy Regional B'!$K$13</f>
        <v>0</v>
      </c>
      <c r="J27" s="60">
        <f>'Mercy Regional B'!$K$15</f>
        <v>0</v>
      </c>
      <c r="K27" s="47" t="str">
        <f>'Mercy Regional B'!$K$16</f>
        <v>N/A</v>
      </c>
    </row>
    <row r="28" spans="1:11" ht="15">
      <c r="A28" s="25" t="s">
        <v>48</v>
      </c>
      <c r="B28" s="36">
        <f>'Montrose D'!$K$6</f>
        <v>0</v>
      </c>
      <c r="C28" s="37">
        <f>'Montrose D'!$K$7</f>
        <v>0</v>
      </c>
      <c r="D28" s="38">
        <f>'Montrose D'!$K$8</f>
        <v>0</v>
      </c>
      <c r="E28" s="39">
        <f>'Montrose D'!$K$9</f>
        <v>0</v>
      </c>
      <c r="F28" s="45" t="str">
        <f>'Montrose D'!$K$10</f>
        <v>N/A</v>
      </c>
      <c r="G28" s="45" t="str">
        <f>'Montrose D'!$K$11</f>
        <v>N/A</v>
      </c>
      <c r="H28" s="45" t="str">
        <f>'Montrose D'!$K$12</f>
        <v>N/A</v>
      </c>
      <c r="I28" s="62">
        <f>'Montrose D'!$K$13</f>
        <v>0</v>
      </c>
      <c r="J28" s="60">
        <f>'Montrose D'!$K$15</f>
        <v>0</v>
      </c>
      <c r="K28" s="47" t="str">
        <f>'Montrose D'!$K$16</f>
        <v>N/A</v>
      </c>
    </row>
    <row r="29" spans="1:11" ht="15">
      <c r="A29" s="25" t="s">
        <v>49</v>
      </c>
      <c r="B29" s="36">
        <f>'N. Suburban Med Ctr B'!$K$6</f>
        <v>0</v>
      </c>
      <c r="C29" s="37">
        <f>'N. Suburban Med Ctr B'!$K$7</f>
        <v>0</v>
      </c>
      <c r="D29" s="38">
        <f>'N. Suburban Med Ctr B'!$K$8</f>
        <v>0</v>
      </c>
      <c r="E29" s="39">
        <f>'N. Suburban Med Ctr B'!$K$9</f>
        <v>0</v>
      </c>
      <c r="F29" s="45" t="str">
        <f>'N. Suburban Med Ctr B'!$K$10</f>
        <v>N/A</v>
      </c>
      <c r="G29" s="45" t="str">
        <f>'N. Suburban Med Ctr B'!$K$11</f>
        <v>N/A</v>
      </c>
      <c r="H29" s="45" t="str">
        <f>'N. Suburban Med Ctr B'!$K$12</f>
        <v>N/A</v>
      </c>
      <c r="I29" s="62">
        <f>'N. Suburban Med Ctr B'!$K$13</f>
        <v>0</v>
      </c>
      <c r="J29" s="60">
        <f>'N. Suburban Med Ctr B'!$K$15</f>
        <v>4</v>
      </c>
      <c r="K29" s="47">
        <f>'N. Suburban Med Ctr B'!$K$16</f>
        <v>0.5</v>
      </c>
    </row>
    <row r="30" spans="1:11" ht="15">
      <c r="A30" s="25" t="s">
        <v>50</v>
      </c>
      <c r="B30" s="36">
        <f>'N. CO Med Ctr B'!$K$6</f>
        <v>0</v>
      </c>
      <c r="C30" s="37">
        <f>'N. CO Med Ctr B'!$K$7</f>
        <v>0</v>
      </c>
      <c r="D30" s="38">
        <f>'N. CO Med Ctr B'!$K$8</f>
        <v>0</v>
      </c>
      <c r="E30" s="39">
        <f>'N. CO Med Ctr B'!$K$9</f>
        <v>0</v>
      </c>
      <c r="F30" s="45" t="str">
        <f>'N. CO Med Ctr B'!$K$10</f>
        <v>N/A</v>
      </c>
      <c r="G30" s="45" t="str">
        <f>'N. CO Med Ctr B'!$K$11</f>
        <v>N/A</v>
      </c>
      <c r="H30" s="45" t="str">
        <f>'N. CO Med Ctr B'!$K$12</f>
        <v>N/A</v>
      </c>
      <c r="I30" s="62">
        <f>'N. CO Med Ctr B'!$K$13</f>
        <v>0</v>
      </c>
      <c r="J30" s="60">
        <f>'N. CO Med Ctr B'!$K$15</f>
        <v>4</v>
      </c>
      <c r="K30" s="47">
        <f>'N. CO Med Ctr B'!$K$16</f>
        <v>0.42857142857142855</v>
      </c>
    </row>
    <row r="31" spans="1:11" ht="15">
      <c r="A31" s="25" t="s">
        <v>51</v>
      </c>
      <c r="B31" s="36">
        <f>'Parker B'!$K$6</f>
        <v>0</v>
      </c>
      <c r="C31" s="37">
        <f>'Parker B'!$K$7</f>
        <v>0</v>
      </c>
      <c r="D31" s="38">
        <f>'Parker B'!$K$8</f>
        <v>0</v>
      </c>
      <c r="E31" s="39">
        <f>'Parker B'!$K$9</f>
        <v>0</v>
      </c>
      <c r="F31" s="45" t="str">
        <f>'Parker B'!$K$10</f>
        <v>N/A</v>
      </c>
      <c r="G31" s="45" t="str">
        <f>'Parker B'!$K$11</f>
        <v>N/A</v>
      </c>
      <c r="H31" s="45" t="str">
        <f>'Parker B'!$K$12</f>
        <v>N/A</v>
      </c>
      <c r="I31" s="62">
        <f>'Parker B'!$K$13</f>
        <v>0</v>
      </c>
      <c r="J31" s="60">
        <f>'Parker B'!$K$15</f>
        <v>1</v>
      </c>
      <c r="K31" s="47">
        <f>'Parker B'!$K$16</f>
        <v>0.5</v>
      </c>
    </row>
    <row r="32" spans="1:11" ht="15">
      <c r="A32" s="25" t="s">
        <v>52</v>
      </c>
      <c r="B32" s="36">
        <f>'Parkview B'!$K$6</f>
        <v>0</v>
      </c>
      <c r="C32" s="37">
        <f>'Parkview B'!$K$7</f>
        <v>0</v>
      </c>
      <c r="D32" s="38">
        <f>'Parkview B'!$K$8</f>
        <v>0</v>
      </c>
      <c r="E32" s="39">
        <f>'Parkview B'!$K$9</f>
        <v>0</v>
      </c>
      <c r="F32" s="45" t="str">
        <f>'Parkview B'!$K$10</f>
        <v>N/A</v>
      </c>
      <c r="G32" s="45" t="str">
        <f>'Parkview B'!$K$11</f>
        <v>N/A</v>
      </c>
      <c r="H32" s="45">
        <f>'Parkview B'!$K$12</f>
        <v>0</v>
      </c>
      <c r="I32" s="62">
        <f>'Parkview B'!$K$13</f>
        <v>1</v>
      </c>
      <c r="J32" s="60">
        <f>'Parkview B'!$K$15</f>
        <v>7</v>
      </c>
      <c r="K32" s="47">
        <f>'Parkview B'!$K$16</f>
        <v>0.125</v>
      </c>
    </row>
    <row r="33" spans="1:11" ht="15">
      <c r="A33" s="25" t="s">
        <v>53</v>
      </c>
      <c r="B33" s="36">
        <f>'Penrose Main B'!$K$6</f>
        <v>0</v>
      </c>
      <c r="C33" s="37">
        <f>'Penrose Main B'!$K$7</f>
        <v>0</v>
      </c>
      <c r="D33" s="38">
        <f>'Penrose Main B'!$K$8</f>
        <v>0</v>
      </c>
      <c r="E33" s="39">
        <f>'Penrose Main B'!$K$9</f>
        <v>0</v>
      </c>
      <c r="F33" s="45" t="str">
        <f>'Penrose Main B'!$K$10</f>
        <v>N/A</v>
      </c>
      <c r="G33" s="45" t="str">
        <f>'Penrose Main B'!$K$11</f>
        <v>N/A</v>
      </c>
      <c r="H33" s="45" t="str">
        <f>'Penrose Main B'!$K$12</f>
        <v>N/A</v>
      </c>
      <c r="I33" s="62">
        <f>'Penrose Main B'!$K$13</f>
        <v>0</v>
      </c>
      <c r="J33" s="60">
        <f>'Penrose Main B'!$K$15</f>
        <v>5</v>
      </c>
      <c r="K33" s="47">
        <f>'Penrose Main B'!$K$16</f>
        <v>0.33333333333333331</v>
      </c>
    </row>
    <row r="34" spans="1:11" ht="15">
      <c r="A34" s="25" t="s">
        <v>54</v>
      </c>
      <c r="B34" s="36">
        <f>'Platte Valley C'!$K$6</f>
        <v>0</v>
      </c>
      <c r="C34" s="37">
        <f>'Platte Valley C'!$K$7</f>
        <v>0</v>
      </c>
      <c r="D34" s="38">
        <f>'Platte Valley C'!$K$8</f>
        <v>0</v>
      </c>
      <c r="E34" s="39">
        <f>'Platte Valley C'!$K$9</f>
        <v>0</v>
      </c>
      <c r="F34" s="45" t="str">
        <f>'Platte Valley C'!$K$10</f>
        <v>N/A</v>
      </c>
      <c r="G34" s="45" t="str">
        <f>'Platte Valley C'!$K$11</f>
        <v>N/A</v>
      </c>
      <c r="H34" s="45" t="str">
        <f>'Platte Valley C'!$K$12</f>
        <v>N/A</v>
      </c>
      <c r="I34" s="62">
        <f>'Platte Valley C'!$K$13</f>
        <v>0</v>
      </c>
      <c r="J34" s="60">
        <f>'Platte Valley C'!$K$15</f>
        <v>1</v>
      </c>
      <c r="K34" s="47">
        <f>'Platte Valley C'!$K$16</f>
        <v>0</v>
      </c>
    </row>
    <row r="35" spans="1:11" ht="15">
      <c r="A35" s="25" t="s">
        <v>55</v>
      </c>
      <c r="B35" s="36">
        <f>'Porter A'!$K$6</f>
        <v>0</v>
      </c>
      <c r="C35" s="37">
        <f>'Porter A'!$K$7</f>
        <v>0</v>
      </c>
      <c r="D35" s="38">
        <f>'Porter A'!$K$8</f>
        <v>0</v>
      </c>
      <c r="E35" s="39">
        <f>'Porter A'!$K$9</f>
        <v>0</v>
      </c>
      <c r="F35" s="45" t="str">
        <f>'Porter A'!$K$10</f>
        <v>N/A</v>
      </c>
      <c r="G35" s="45" t="str">
        <f>'Porter A'!$K$11</f>
        <v>N/A</v>
      </c>
      <c r="H35" s="45" t="str">
        <f>'Porter A'!$K$12</f>
        <v>N/A</v>
      </c>
      <c r="I35" s="62">
        <f>'Porter A'!$K$13</f>
        <v>0</v>
      </c>
      <c r="J35" s="60">
        <f>'Porter A'!$K$15</f>
        <v>4</v>
      </c>
      <c r="K35" s="47">
        <f>'Porter A'!$K$16</f>
        <v>0.66666666666666663</v>
      </c>
    </row>
    <row r="36" spans="1:11" ht="15">
      <c r="A36" s="25" t="s">
        <v>56</v>
      </c>
      <c r="B36" s="36">
        <f>'Poudre Valley B'!$K$6</f>
        <v>1</v>
      </c>
      <c r="C36" s="37">
        <f>'Poudre Valley B'!$K$7</f>
        <v>1</v>
      </c>
      <c r="D36" s="38">
        <f>'Poudre Valley B'!$K$8</f>
        <v>0</v>
      </c>
      <c r="E36" s="39">
        <f>'Poudre Valley B'!$K$9</f>
        <v>0</v>
      </c>
      <c r="F36" s="45" t="str">
        <f>'Poudre Valley B'!$K$10</f>
        <v>N/A</v>
      </c>
      <c r="G36" s="45" t="str">
        <f>'Poudre Valley B'!$K$11</f>
        <v>N/A</v>
      </c>
      <c r="H36" s="45" t="str">
        <f>'Poudre Valley B'!$K$12</f>
        <v>N/A</v>
      </c>
      <c r="I36" s="62">
        <f>'Poudre Valley B'!$K$13</f>
        <v>0</v>
      </c>
      <c r="J36" s="60">
        <f>'Poudre Valley B'!$K$15</f>
        <v>4</v>
      </c>
      <c r="K36" s="47">
        <f>'Poudre Valley B'!$K$16</f>
        <v>0</v>
      </c>
    </row>
    <row r="37" spans="1:11" ht="15">
      <c r="A37" s="25" t="s">
        <v>57</v>
      </c>
      <c r="B37" s="36">
        <f>'PSL A'!$K$6</f>
        <v>0</v>
      </c>
      <c r="C37" s="37">
        <f>'PSL A'!$K$7</f>
        <v>0</v>
      </c>
      <c r="D37" s="38">
        <f>'PSL A'!$K$8</f>
        <v>0</v>
      </c>
      <c r="E37" s="39">
        <f>'PSL A'!$K$9</f>
        <v>0</v>
      </c>
      <c r="F37" s="45" t="str">
        <f>'PSL A'!$K$10</f>
        <v>N/A</v>
      </c>
      <c r="G37" s="45" t="str">
        <f>'PSL A'!$K$11</f>
        <v>N/A</v>
      </c>
      <c r="H37" s="45" t="str">
        <f>'PSL A'!$K$12</f>
        <v>N/A</v>
      </c>
      <c r="I37" s="62">
        <f>'PSL A'!$K$13</f>
        <v>0</v>
      </c>
      <c r="J37" s="60">
        <f>'PSL A'!$K$15</f>
        <v>1</v>
      </c>
      <c r="K37" s="47">
        <f>'PSL A'!$K$16</f>
        <v>1</v>
      </c>
    </row>
    <row r="38" spans="1:11" ht="15">
      <c r="A38" s="25" t="s">
        <v>58</v>
      </c>
      <c r="B38" s="36">
        <f>'Rose B'!$K$6</f>
        <v>0</v>
      </c>
      <c r="C38" s="37">
        <f>'Rose B'!$K$7</f>
        <v>0</v>
      </c>
      <c r="D38" s="38">
        <f>'Rose B'!$K$8</f>
        <v>0</v>
      </c>
      <c r="E38" s="39">
        <f>'Rose B'!$K$9</f>
        <v>0</v>
      </c>
      <c r="F38" s="45" t="str">
        <f>'Rose B'!$K$10</f>
        <v>N/A</v>
      </c>
      <c r="G38" s="45" t="str">
        <f>'Rose B'!$K$11</f>
        <v>N/A</v>
      </c>
      <c r="H38" s="45" t="str">
        <f>'Rose B'!$K$12</f>
        <v>N/A</v>
      </c>
      <c r="I38" s="62">
        <f>'Rose B'!$K$13</f>
        <v>0</v>
      </c>
      <c r="J38" s="60">
        <f>'Rose B'!$K$15</f>
        <v>2</v>
      </c>
      <c r="K38" s="47">
        <f>'Rose B'!$K$16</f>
        <v>1</v>
      </c>
    </row>
    <row r="39" spans="1:11" ht="15">
      <c r="A39" s="25" t="s">
        <v>80</v>
      </c>
      <c r="B39" s="36">
        <f>'San Luis Reg C'!$K$6</f>
        <v>0</v>
      </c>
      <c r="C39" s="37">
        <f>'San Luis Reg C'!$K$7</f>
        <v>0</v>
      </c>
      <c r="D39" s="38">
        <f>'San Luis Reg C'!$K$8</f>
        <v>0</v>
      </c>
      <c r="E39" s="39">
        <f>'San Luis Reg C'!$K$9</f>
        <v>0</v>
      </c>
      <c r="F39" s="45" t="str">
        <f>'San Luis Reg C'!$K$10</f>
        <v>N/A</v>
      </c>
      <c r="G39" s="45" t="str">
        <f>'San Luis Reg C'!$K$11</f>
        <v>N/A</v>
      </c>
      <c r="H39" s="45" t="str">
        <f>'San Luis Reg C'!$K$12</f>
        <v>N/A</v>
      </c>
      <c r="I39" s="62">
        <f>'San Luis Reg C'!$K$13</f>
        <v>0</v>
      </c>
      <c r="J39" s="60">
        <f>'San Luis Reg C'!$K$15</f>
        <v>1</v>
      </c>
      <c r="K39" s="47">
        <f>'San Luis Reg C'!$K$16</f>
        <v>0</v>
      </c>
    </row>
    <row r="40" spans="1:11" ht="15">
      <c r="A40" s="25" t="s">
        <v>59</v>
      </c>
      <c r="B40" s="36">
        <f>'Sky Ridge B'!$K$6</f>
        <v>1</v>
      </c>
      <c r="C40" s="37">
        <f>'Sky Ridge B'!$K$7</f>
        <v>1</v>
      </c>
      <c r="D40" s="38">
        <f>'Sky Ridge B'!$K$8</f>
        <v>0</v>
      </c>
      <c r="E40" s="39">
        <f>'Sky Ridge B'!$K$9</f>
        <v>1</v>
      </c>
      <c r="F40" s="45">
        <f>'Sky Ridge B'!$K$10</f>
        <v>1</v>
      </c>
      <c r="G40" s="45">
        <f>'Sky Ridge B'!$K$11</f>
        <v>1</v>
      </c>
      <c r="H40" s="45" t="str">
        <f>'Sky Ridge B'!$K$12</f>
        <v>N/A</v>
      </c>
      <c r="I40" s="62">
        <f>'Sky Ridge B'!$K$13</f>
        <v>0</v>
      </c>
      <c r="J40" s="60">
        <f>'Sky Ridge B'!$K$15</f>
        <v>2</v>
      </c>
      <c r="K40" s="47">
        <f>'Sky Ridge B'!$K$16</f>
        <v>0.5</v>
      </c>
    </row>
    <row r="41" spans="1:11" ht="15">
      <c r="A41" s="25" t="s">
        <v>60</v>
      </c>
      <c r="B41" s="36">
        <f>'St Anthony North B'!$K$6</f>
        <v>0</v>
      </c>
      <c r="C41" s="37">
        <f>'St Anthony North B'!$K$7</f>
        <v>0</v>
      </c>
      <c r="D41" s="38">
        <f>'St Anthony North B'!$K$8</f>
        <v>0</v>
      </c>
      <c r="E41" s="39">
        <f>'St Anthony North B'!$K$9</f>
        <v>0</v>
      </c>
      <c r="F41" s="45" t="str">
        <f>'St Anthony North B'!$K$10</f>
        <v>N/A</v>
      </c>
      <c r="G41" s="45" t="str">
        <f>'St Anthony North B'!$K$11</f>
        <v>N/A</v>
      </c>
      <c r="H41" s="45" t="str">
        <f>'St Anthony North B'!$K$12</f>
        <v>N/A</v>
      </c>
      <c r="I41" s="62">
        <f>'St Anthony North B'!$K$13</f>
        <v>0</v>
      </c>
      <c r="J41" s="60">
        <f>'St Anthony North B'!$K$15</f>
        <v>3</v>
      </c>
      <c r="K41" s="47">
        <f>'St Anthony North B'!$K$16</f>
        <v>0.5</v>
      </c>
    </row>
    <row r="42" spans="1:11" ht="15">
      <c r="A42" s="25" t="s">
        <v>61</v>
      </c>
      <c r="B42" s="36">
        <f>'St Anthony Summit D'!$K$6</f>
        <v>0</v>
      </c>
      <c r="C42" s="37">
        <f>'St Anthony Summit D'!$K$7</f>
        <v>0</v>
      </c>
      <c r="D42" s="38">
        <f>'St Anthony Summit D'!$K$8</f>
        <v>0</v>
      </c>
      <c r="E42" s="39">
        <f>'St Anthony Summit D'!$K$9</f>
        <v>0</v>
      </c>
      <c r="F42" s="45" t="str">
        <f>'St Anthony Summit D'!$K$10</f>
        <v>N/A</v>
      </c>
      <c r="G42" s="45" t="str">
        <f>'St Anthony Summit D'!$K$11</f>
        <v>N/A</v>
      </c>
      <c r="H42" s="45" t="str">
        <f>'St Anthony Summit D'!$K$12</f>
        <v>N/A</v>
      </c>
      <c r="I42" s="62">
        <f>'St Anthony Summit D'!$K$13</f>
        <v>0</v>
      </c>
      <c r="J42" s="60">
        <f>'St Anthony Summit D'!$K$15</f>
        <v>1</v>
      </c>
      <c r="K42" s="47">
        <f>'St Anthony Summit D'!$K$16</f>
        <v>0.5</v>
      </c>
    </row>
    <row r="43" spans="1:11" ht="15">
      <c r="A43" s="25" t="s">
        <v>74</v>
      </c>
      <c r="B43" s="36">
        <f>'St Anthony Hosp A'!$K$6</f>
        <v>2</v>
      </c>
      <c r="C43" s="37">
        <f>'St Anthony Hosp A'!$K$7</f>
        <v>2</v>
      </c>
      <c r="D43" s="38">
        <f>'St Anthony Hosp A'!$K$8</f>
        <v>0</v>
      </c>
      <c r="E43" s="39">
        <f>'St Anthony Hosp A'!$K$9</f>
        <v>5</v>
      </c>
      <c r="F43" s="45">
        <f>'St Anthony Hosp A'!$K$10</f>
        <v>1</v>
      </c>
      <c r="G43" s="45">
        <f>'St Anthony Hosp A'!$K$11</f>
        <v>1</v>
      </c>
      <c r="H43" s="45" t="str">
        <f>'St Anthony Hosp A'!$K$12</f>
        <v>N/A</v>
      </c>
      <c r="I43" s="62">
        <f>'St Anthony Hosp A'!$K$13</f>
        <v>0</v>
      </c>
      <c r="J43" s="60">
        <f>'St Anthony Hosp A'!$K$15</f>
        <v>11</v>
      </c>
      <c r="K43" s="47">
        <f>'St Anthony Hosp A'!$K$16</f>
        <v>0.44444444444444442</v>
      </c>
    </row>
    <row r="44" spans="1:11" ht="15">
      <c r="A44" s="25" t="s">
        <v>81</v>
      </c>
      <c r="B44" s="36">
        <f>'St Francis C'!$K$6</f>
        <v>0</v>
      </c>
      <c r="C44" s="37">
        <f>'St Francis C'!$K$7</f>
        <v>0</v>
      </c>
      <c r="D44" s="38">
        <f>'St Francis C'!$K$8</f>
        <v>0</v>
      </c>
      <c r="E44" s="39">
        <f>'St Francis C'!$K$9</f>
        <v>0</v>
      </c>
      <c r="F44" s="45" t="str">
        <f>'St Francis C'!$K$10</f>
        <v>N/A</v>
      </c>
      <c r="G44" s="45" t="str">
        <f>'St Francis C'!$K$11</f>
        <v>N/A</v>
      </c>
      <c r="H44" s="45" t="str">
        <f>'St Francis C'!$K$12</f>
        <v>N/A</v>
      </c>
      <c r="I44" s="62">
        <f>'St Francis C'!$K$13</f>
        <v>0</v>
      </c>
      <c r="J44" s="60">
        <f>'St Francis C'!$K$15</f>
        <v>3</v>
      </c>
      <c r="K44" s="47">
        <f>'St Francis C'!$K$16</f>
        <v>1</v>
      </c>
    </row>
    <row r="45" spans="1:11" ht="15">
      <c r="A45" s="25" t="s">
        <v>63</v>
      </c>
      <c r="B45" s="36">
        <f>'St Joseph B'!$K$6</f>
        <v>0</v>
      </c>
      <c r="C45" s="37">
        <f>'St Joseph B'!$K$7</f>
        <v>0</v>
      </c>
      <c r="D45" s="38">
        <f>'St Joseph B'!$K$8</f>
        <v>0</v>
      </c>
      <c r="E45" s="39">
        <f>'St Joseph B'!$K$9</f>
        <v>0</v>
      </c>
      <c r="F45" s="45" t="str">
        <f>'St Joseph B'!$K$10</f>
        <v>N/A</v>
      </c>
      <c r="G45" s="45" t="str">
        <f>'St Joseph B'!$K$11</f>
        <v>N/A</v>
      </c>
      <c r="H45" s="45" t="str">
        <f>'St Joseph B'!$K$12</f>
        <v>N/A</v>
      </c>
      <c r="I45" s="62">
        <f>'St Joseph B'!$K$13</f>
        <v>0</v>
      </c>
      <c r="J45" s="60">
        <f>'St Joseph B'!$K$15</f>
        <v>1</v>
      </c>
      <c r="K45" s="47">
        <f>'St Joseph B'!$K$16</f>
        <v>0</v>
      </c>
    </row>
    <row r="46" spans="1:11" ht="15">
      <c r="A46" s="25" t="s">
        <v>62</v>
      </c>
      <c r="B46" s="36">
        <f>'St Mary Corwin B'!$K$6</f>
        <v>0</v>
      </c>
      <c r="C46" s="37">
        <f>'St Mary Corwin B'!$K$7</f>
        <v>0</v>
      </c>
      <c r="D46" s="38">
        <f>'St Mary Corwin B'!$K$8</f>
        <v>0</v>
      </c>
      <c r="E46" s="39">
        <f>'St Mary Corwin B'!$K$9</f>
        <v>0</v>
      </c>
      <c r="F46" s="45" t="str">
        <f>'St Mary Corwin B'!$K$10</f>
        <v>N/A</v>
      </c>
      <c r="G46" s="45" t="str">
        <f>'St Mary Corwin B'!$K$11</f>
        <v>N/A</v>
      </c>
      <c r="H46" s="45" t="str">
        <f>'St Mary Corwin B'!$K$12</f>
        <v>N/A</v>
      </c>
      <c r="I46" s="62">
        <f>'St Mary Corwin B'!$K$13</f>
        <v>0</v>
      </c>
      <c r="J46" s="60">
        <f>'St Mary Corwin B'!$K$15</f>
        <v>1</v>
      </c>
      <c r="K46" s="47">
        <f>'St Mary Corwin B'!$K$16</f>
        <v>0.33333333333333331</v>
      </c>
    </row>
    <row r="47" spans="1:11" ht="15">
      <c r="A47" s="25" t="s">
        <v>64</v>
      </c>
      <c r="B47" s="36">
        <f>'St Marys A'!$K$6</f>
        <v>0</v>
      </c>
      <c r="C47" s="37">
        <f>'St Marys A'!$K$7</f>
        <v>0</v>
      </c>
      <c r="D47" s="38">
        <f>'St Marys A'!$K$8</f>
        <v>0</v>
      </c>
      <c r="E47" s="39">
        <f>'St Marys A'!$K$9</f>
        <v>0</v>
      </c>
      <c r="F47" s="45" t="str">
        <f>'St Marys A'!$K$10</f>
        <v>N/A</v>
      </c>
      <c r="G47" s="45" t="str">
        <f>'St Marys A'!$K$11</f>
        <v>N/A</v>
      </c>
      <c r="H47" s="45" t="str">
        <f>'St Marys A'!$K$12</f>
        <v>N/A</v>
      </c>
      <c r="I47" s="62">
        <f>'St Marys A'!$K$13</f>
        <v>0</v>
      </c>
      <c r="J47" s="60">
        <f>'St Marys A'!$K$15</f>
        <v>5</v>
      </c>
      <c r="K47" s="47">
        <f>'St Marys A'!$K$16</f>
        <v>1</v>
      </c>
    </row>
    <row r="48" spans="1:11" ht="15">
      <c r="A48" s="25" t="s">
        <v>82</v>
      </c>
      <c r="B48" s="36">
        <f>'St Thomas D'!$K$6</f>
        <v>0</v>
      </c>
      <c r="C48" s="37">
        <f>'St Thomas D'!$K$7</f>
        <v>0</v>
      </c>
      <c r="D48" s="38">
        <f>'St Thomas D'!$K$8</f>
        <v>0</v>
      </c>
      <c r="E48" s="39">
        <f>'St Thomas D'!$K$9</f>
        <v>0</v>
      </c>
      <c r="F48" s="45" t="str">
        <f>'St Thomas D'!$K$10</f>
        <v>N/A</v>
      </c>
      <c r="G48" s="45" t="str">
        <f>'St Thomas D'!$K$11</f>
        <v>N/A</v>
      </c>
      <c r="H48" s="45" t="str">
        <f>'St Thomas D'!$K$12</f>
        <v>N/A</v>
      </c>
      <c r="I48" s="62">
        <f>'St Thomas D'!$K$13</f>
        <v>0</v>
      </c>
      <c r="J48" s="60">
        <f>'St Thomas D'!$K$15</f>
        <v>1</v>
      </c>
      <c r="K48" s="47" t="str">
        <f>'St Thomas D'!$K$16</f>
        <v>N/A</v>
      </c>
    </row>
    <row r="49" spans="1:11" ht="15">
      <c r="A49" s="25" t="s">
        <v>65</v>
      </c>
      <c r="B49" s="36">
        <f>'Sterling Reg D'!$K$6</f>
        <v>0</v>
      </c>
      <c r="C49" s="37">
        <f>'Sterling Reg D'!$K$7</f>
        <v>0</v>
      </c>
      <c r="D49" s="38">
        <f>'Sterling Reg D'!$K$8</f>
        <v>0</v>
      </c>
      <c r="E49" s="39">
        <f>'Sterling Reg D'!$K$9</f>
        <v>0</v>
      </c>
      <c r="F49" s="45" t="str">
        <f>'Sterling Reg D'!$K$10</f>
        <v>N/A</v>
      </c>
      <c r="G49" s="45" t="str">
        <f>'Sterling Reg D'!$K$11</f>
        <v>N/A</v>
      </c>
      <c r="H49" s="45" t="str">
        <f>'Sterling Reg D'!$K$12</f>
        <v>N/A</v>
      </c>
      <c r="I49" s="62">
        <f>'Sterling Reg D'!$K$13</f>
        <v>0</v>
      </c>
      <c r="J49" s="60">
        <f>'Sterling Reg D'!$K$15</f>
        <v>1</v>
      </c>
      <c r="K49" s="47">
        <f>'Sterling Reg D'!$K$16</f>
        <v>1</v>
      </c>
    </row>
    <row r="50" spans="1:11" ht="15">
      <c r="A50" s="25" t="s">
        <v>66</v>
      </c>
      <c r="B50" s="36">
        <f>'Swedish A'!$K$6</f>
        <v>2</v>
      </c>
      <c r="C50" s="37">
        <f>'Swedish A'!$K$7</f>
        <v>1</v>
      </c>
      <c r="D50" s="38">
        <f>'Swedish A'!$K$8</f>
        <v>1</v>
      </c>
      <c r="E50" s="39">
        <f>'Swedish A'!$K$9</f>
        <v>4</v>
      </c>
      <c r="F50" s="45">
        <f>'Swedish A'!$K$10</f>
        <v>0.5</v>
      </c>
      <c r="G50" s="45">
        <f>'Swedish A'!$K$11</f>
        <v>0.66666666666666663</v>
      </c>
      <c r="H50" s="45">
        <f>'Swedish A'!$K$12</f>
        <v>1</v>
      </c>
      <c r="I50" s="62">
        <f>'Swedish A'!$K$13</f>
        <v>1</v>
      </c>
      <c r="J50" s="60">
        <f>'Swedish A'!$K$15</f>
        <v>12</v>
      </c>
      <c r="K50" s="47">
        <f>'Swedish A'!$K$16</f>
        <v>0.54545454545454541</v>
      </c>
    </row>
    <row r="51" spans="1:11" ht="15">
      <c r="A51" s="25" t="s">
        <v>83</v>
      </c>
      <c r="B51" s="36">
        <f>'The Med Ctr of Aurora A'!$K$6</f>
        <v>0</v>
      </c>
      <c r="C51" s="37">
        <f>'The Med Ctr of Aurora A'!$K$7</f>
        <v>0</v>
      </c>
      <c r="D51" s="38">
        <f>'The Med Ctr of Aurora A'!$K$8</f>
        <v>0</v>
      </c>
      <c r="E51" s="39">
        <f>'The Med Ctr of Aurora A'!$K$9</f>
        <v>0</v>
      </c>
      <c r="F51" s="45" t="str">
        <f>'The Med Ctr of Aurora A'!$K$10</f>
        <v>N/A</v>
      </c>
      <c r="G51" s="45" t="str">
        <f>'The Med Ctr of Aurora A'!$K$11</f>
        <v>N/A</v>
      </c>
      <c r="H51" s="45" t="str">
        <f>'The Med Ctr of Aurora A'!$K$12</f>
        <v>N/A</v>
      </c>
      <c r="I51" s="62">
        <f>'The Med Ctr of Aurora A'!$K$13</f>
        <v>0</v>
      </c>
      <c r="J51" s="60">
        <f>'The Med Ctr of Aurora A'!$K$15</f>
        <v>7</v>
      </c>
      <c r="K51" s="47">
        <f>'The Med Ctr of Aurora A'!$K$16</f>
        <v>0</v>
      </c>
    </row>
    <row r="52" spans="1:11" ht="15">
      <c r="A52" s="25" t="s">
        <v>67</v>
      </c>
      <c r="B52" s="36">
        <f>'University A'!$K$6</f>
        <v>0</v>
      </c>
      <c r="C52" s="37">
        <f>'University A'!$K$7</f>
        <v>0</v>
      </c>
      <c r="D52" s="38">
        <f>'University A'!$K$8</f>
        <v>0</v>
      </c>
      <c r="E52" s="39">
        <f>'University A'!$K$9</f>
        <v>0</v>
      </c>
      <c r="F52" s="45" t="str">
        <f>'University A'!$K$10</f>
        <v>N/A</v>
      </c>
      <c r="G52" s="45" t="str">
        <f>'University A'!$K$11</f>
        <v>N/A</v>
      </c>
      <c r="H52" s="45" t="str">
        <f>'University A'!$K$12</f>
        <v>N/A</v>
      </c>
      <c r="I52" s="62">
        <f>'University A'!$K$13</f>
        <v>0</v>
      </c>
      <c r="J52" s="60">
        <f>'University A'!$K$15</f>
        <v>6</v>
      </c>
      <c r="K52" s="47">
        <f>'University A'!$K$16</f>
        <v>0.22222222222222221</v>
      </c>
    </row>
    <row r="53" spans="1:11" ht="15">
      <c r="A53" s="25" t="s">
        <v>84</v>
      </c>
      <c r="B53" s="36">
        <f>'VAMC Den D'!$K$6</f>
        <v>0</v>
      </c>
      <c r="C53" s="37">
        <f>'VAMC Den D'!$K$7</f>
        <v>0</v>
      </c>
      <c r="D53" s="38">
        <f>'VAMC Den D'!$K$8</f>
        <v>0</v>
      </c>
      <c r="E53" s="39">
        <f>'VAMC Den D'!$K$9</f>
        <v>0</v>
      </c>
      <c r="F53" s="45" t="str">
        <f>'VAMC Den D'!$K$10</f>
        <v>N/A</v>
      </c>
      <c r="G53" s="45" t="str">
        <f>'VAMC Den D'!$K$11</f>
        <v>N/A</v>
      </c>
      <c r="H53" s="45" t="str">
        <f>'VAMC Den D'!$K$12</f>
        <v>N/A</v>
      </c>
      <c r="I53" s="62">
        <f>'VAMC Den D'!$K$13</f>
        <v>0</v>
      </c>
      <c r="J53" s="60">
        <f>'VAMC Den D'!$K$15</f>
        <v>0</v>
      </c>
      <c r="K53" s="47" t="str">
        <f>'VAMC Den D'!$K$16</f>
        <v>N/A</v>
      </c>
    </row>
    <row r="54" spans="1:11" ht="15">
      <c r="A54" s="25" t="s">
        <v>70</v>
      </c>
      <c r="B54" s="36">
        <f>'VAMC GJ D'!$K$6</f>
        <v>0</v>
      </c>
      <c r="C54" s="37">
        <f>'VAMC GJ D'!$K$7</f>
        <v>0</v>
      </c>
      <c r="D54" s="38">
        <f>'VAMC GJ D'!$K$8</f>
        <v>0</v>
      </c>
      <c r="E54" s="39">
        <f>'VAMC GJ D'!$K$9</f>
        <v>0</v>
      </c>
      <c r="F54" s="45" t="str">
        <f>'VAMC GJ D'!$K$10</f>
        <v>N/A</v>
      </c>
      <c r="G54" s="45" t="str">
        <f>'VAMC GJ D'!$K$11</f>
        <v>N/A</v>
      </c>
      <c r="H54" s="45" t="str">
        <f>'VAMC GJ D'!$K$12</f>
        <v>N/A</v>
      </c>
      <c r="I54" s="62">
        <f>'VAMC GJ D'!$K$13</f>
        <v>0</v>
      </c>
      <c r="J54" s="60">
        <f>'VAMC GJ D'!$K$15</f>
        <v>0</v>
      </c>
      <c r="K54" s="47" t="str">
        <f>'VAMC GJ D'!$K$16</f>
        <v>N/A</v>
      </c>
    </row>
    <row r="55" spans="1:11" ht="15">
      <c r="A55" s="25" t="s">
        <v>68</v>
      </c>
      <c r="B55" s="36">
        <f>'Vail Valley D'!$K$6</f>
        <v>0</v>
      </c>
      <c r="C55" s="37">
        <f>'Vail Valley D'!$K$7</f>
        <v>0</v>
      </c>
      <c r="D55" s="38">
        <f>'Vail Valley D'!$K$8</f>
        <v>0</v>
      </c>
      <c r="E55" s="39">
        <f>'Vail Valley D'!$K$9</f>
        <v>0</v>
      </c>
      <c r="F55" s="45" t="str">
        <f>'Vail Valley D'!$K$10</f>
        <v>N/A</v>
      </c>
      <c r="G55" s="45" t="str">
        <f>'Vail Valley D'!$K$11</f>
        <v>N/A</v>
      </c>
      <c r="H55" s="45" t="str">
        <f>'Vail Valley D'!$K$12</f>
        <v>N/A</v>
      </c>
      <c r="I55" s="62">
        <f>'Vail Valley D'!$K$13</f>
        <v>0</v>
      </c>
      <c r="J55" s="60">
        <f>'Vail Valley D'!$K$15</f>
        <v>1</v>
      </c>
      <c r="K55" s="47">
        <f>'Vail Valley D'!$K$16</f>
        <v>0</v>
      </c>
    </row>
    <row r="56" spans="1:11" ht="15">
      <c r="A56" s="25" t="s">
        <v>69</v>
      </c>
      <c r="B56" s="36">
        <f>'Valley View B'!$K$6</f>
        <v>0</v>
      </c>
      <c r="C56" s="37">
        <f>'Valley View B'!$K$7</f>
        <v>0</v>
      </c>
      <c r="D56" s="38">
        <f>'Valley View B'!$K$8</f>
        <v>0</v>
      </c>
      <c r="E56" s="39">
        <f>'Valley View B'!$K$9</f>
        <v>0</v>
      </c>
      <c r="F56" s="45" t="str">
        <f>'Valley View B'!$K$10</f>
        <v>N/A</v>
      </c>
      <c r="G56" s="45" t="str">
        <f>'Valley View B'!$K$11</f>
        <v>N/A</v>
      </c>
      <c r="H56" s="45" t="str">
        <f>'Valley View B'!$K$12</f>
        <v>N/A</v>
      </c>
      <c r="I56" s="62">
        <f>'Valley View B'!$K$13</f>
        <v>0</v>
      </c>
      <c r="J56" s="60">
        <f>'Valley View B'!$K$15</f>
        <v>0</v>
      </c>
      <c r="K56" s="47">
        <f>'Valley View B'!$K$16</f>
        <v>1</v>
      </c>
    </row>
    <row r="57" spans="1:11" ht="15.75" thickBot="1">
      <c r="A57" s="25" t="s">
        <v>71</v>
      </c>
      <c r="B57" s="36">
        <f>'Yampa Valley D'!$K$6</f>
        <v>0</v>
      </c>
      <c r="C57" s="40">
        <f>'Yampa Valley D'!$K$7</f>
        <v>0</v>
      </c>
      <c r="D57" s="40">
        <f>'Yampa Valley D'!$K$8</f>
        <v>0</v>
      </c>
      <c r="E57" s="39">
        <f>'Yampa Valley D'!$K$9</f>
        <v>0</v>
      </c>
      <c r="F57" s="45" t="str">
        <f>'Yampa Valley D'!$K$10</f>
        <v>N/A</v>
      </c>
      <c r="G57" s="45" t="str">
        <f>'Yampa Valley D'!$K$11</f>
        <v>N/A</v>
      </c>
      <c r="H57" s="45" t="str">
        <f>'Yampa Valley D'!$K$12</f>
        <v>N/A</v>
      </c>
      <c r="I57" s="62">
        <f>'Yampa Valley D'!$K$13</f>
        <v>0</v>
      </c>
      <c r="J57" s="60">
        <f>'Yampa Valley D'!$K$15</f>
        <v>1</v>
      </c>
      <c r="K57" s="47">
        <f>'Yampa Valley D'!$K$16</f>
        <v>1</v>
      </c>
    </row>
    <row r="58" spans="1:11" ht="15.75" thickBot="1">
      <c r="A58" s="66" t="s">
        <v>25</v>
      </c>
      <c r="B58" s="69">
        <f>SUM(B6:B57)-B11</f>
        <v>10</v>
      </c>
      <c r="C58" s="70">
        <f>SUM(C6:C57)-C11</f>
        <v>7</v>
      </c>
      <c r="D58" s="70">
        <f>SUM(D6:D57)-D11</f>
        <v>3</v>
      </c>
      <c r="E58" s="71">
        <f>SUM(E6:E57)-E11</f>
        <v>26</v>
      </c>
      <c r="F58" s="67">
        <f>'All Hospitals'!K$10</f>
        <v>0.6</v>
      </c>
      <c r="G58" s="67">
        <f>'All Hospitals'!K$11</f>
        <v>0.9</v>
      </c>
      <c r="H58" s="67">
        <f>'All Hospitals'!K$12</f>
        <v>0.6</v>
      </c>
      <c r="I58" s="73">
        <f>SUM(I6:I57)-I11</f>
        <v>2</v>
      </c>
      <c r="J58" s="74">
        <f>SUM(J6:J57)-J11</f>
        <v>131</v>
      </c>
      <c r="K58" s="68">
        <f>'All Hospitals'!K$16</f>
        <v>0.41538461538461541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155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D'!$L$6</f>
        <v>0</v>
      </c>
      <c r="C6" s="31">
        <f>'Arkansas Valley D'!$L$7</f>
        <v>0</v>
      </c>
      <c r="D6" s="32">
        <f>'Arkansas Valley D'!$L$8</f>
        <v>0</v>
      </c>
      <c r="E6" s="33">
        <f>'Arkansas Valley D'!$L$9</f>
        <v>0</v>
      </c>
      <c r="F6" s="72" t="str">
        <f>'Arkansas Valley D'!$L$10</f>
        <v>N/A</v>
      </c>
      <c r="G6" s="72" t="str">
        <f>'Arkansas Valley D'!$L$11</f>
        <v>N/A</v>
      </c>
      <c r="H6" s="72" t="str">
        <f>'Arkansas Valley D'!$L$12</f>
        <v>N/A</v>
      </c>
      <c r="I6" s="61">
        <f>'Arkansas Valley D'!$L$13</f>
        <v>0</v>
      </c>
      <c r="J6" s="59">
        <f>'Arkansas Valley D'!$L$15</f>
        <v>1</v>
      </c>
      <c r="K6" s="75">
        <f>'Arkansas Valley D'!$L$16</f>
        <v>0</v>
      </c>
    </row>
    <row r="7" spans="1:11" ht="15">
      <c r="A7" s="25" t="s">
        <v>37</v>
      </c>
      <c r="B7" s="36">
        <f>'Avista C'!$L$6</f>
        <v>0</v>
      </c>
      <c r="C7" s="37">
        <f>'Avista C'!$L$7</f>
        <v>0</v>
      </c>
      <c r="D7" s="38">
        <f>'Avista C'!$L$8</f>
        <v>0</v>
      </c>
      <c r="E7" s="39">
        <f>'Avista C'!$L$9</f>
        <v>0</v>
      </c>
      <c r="F7" s="45" t="str">
        <f>'Avista C'!$L$10</f>
        <v>N/A</v>
      </c>
      <c r="G7" s="45" t="str">
        <f>'Avista C'!$L$11</f>
        <v>N/A</v>
      </c>
      <c r="H7" s="45" t="str">
        <f>'Avista C'!$L$12</f>
        <v>N/A</v>
      </c>
      <c r="I7" s="62">
        <f>'Avista C'!$L$13</f>
        <v>0</v>
      </c>
      <c r="J7" s="60">
        <f>'Avista C'!$L$15</f>
        <v>0</v>
      </c>
      <c r="K7" s="47" t="str">
        <f>'Avista C'!$L$16</f>
        <v>N/A</v>
      </c>
    </row>
    <row r="8" spans="1:11" ht="15">
      <c r="A8" s="25" t="s">
        <v>161</v>
      </c>
      <c r="B8" s="36">
        <f>'Banner Ft Collins D'!$L$6</f>
        <v>0</v>
      </c>
      <c r="C8" s="37">
        <f>'Banner Ft Collins D'!$L$7</f>
        <v>0</v>
      </c>
      <c r="D8" s="38">
        <f>'Banner Ft Collins D'!$L$8</f>
        <v>0</v>
      </c>
      <c r="E8" s="39">
        <f>'Banner Ft Collins D'!$L$9</f>
        <v>0</v>
      </c>
      <c r="F8" s="45" t="str">
        <f>'Banner Ft Collins D'!$L$10</f>
        <v>N/A</v>
      </c>
      <c r="G8" s="45" t="str">
        <f>'Banner Ft Collins D'!$L$11</f>
        <v>N/A</v>
      </c>
      <c r="H8" s="45" t="str">
        <f>'Banner Ft Collins D'!$L$12</f>
        <v>N/A</v>
      </c>
      <c r="I8" s="62">
        <f>'Banner Ft Collins D'!$L$13</f>
        <v>0</v>
      </c>
      <c r="J8" s="60">
        <f>'Banner Ft Collins D'!$L$15</f>
        <v>0</v>
      </c>
      <c r="K8" s="47">
        <f>'Banner Ft Collins D'!$L$16</f>
        <v>1</v>
      </c>
    </row>
    <row r="9" spans="1:11" ht="15">
      <c r="A9" s="25" t="s">
        <v>38</v>
      </c>
      <c r="B9" s="36">
        <f>'Boulder B'!$L$6</f>
        <v>0</v>
      </c>
      <c r="C9" s="37">
        <f>'Boulder B'!$L$7</f>
        <v>0</v>
      </c>
      <c r="D9" s="38">
        <f>'Boulder B'!$L$8</f>
        <v>0</v>
      </c>
      <c r="E9" s="39">
        <f>'Boulder B'!$L$9</f>
        <v>0</v>
      </c>
      <c r="F9" s="45" t="str">
        <f>'Boulder B'!$L$10</f>
        <v>N/A</v>
      </c>
      <c r="G9" s="45" t="str">
        <f>'Boulder B'!$L$11</f>
        <v>N/A</v>
      </c>
      <c r="H9" s="45" t="str">
        <f>'Boulder B'!$L$12</f>
        <v>N/A</v>
      </c>
      <c r="I9" s="62">
        <f>'Boulder B'!$L$13</f>
        <v>0</v>
      </c>
      <c r="J9" s="60">
        <f>'Boulder B'!$L$15</f>
        <v>3</v>
      </c>
      <c r="K9" s="47">
        <f>'Boulder B'!$L$16</f>
        <v>0.5</v>
      </c>
    </row>
    <row r="10" spans="1:11" ht="15">
      <c r="A10" s="25" t="s">
        <v>89</v>
      </c>
      <c r="B10" s="36">
        <f>'CRA D'!$L$6</f>
        <v>0</v>
      </c>
      <c r="C10" s="37">
        <f>'CRA D'!$L$7</f>
        <v>0</v>
      </c>
      <c r="D10" s="38">
        <f>'CRA D'!$L$8</f>
        <v>0</v>
      </c>
      <c r="E10" s="39">
        <f>'CRA D'!$L$9</f>
        <v>0</v>
      </c>
      <c r="F10" s="45" t="str">
        <f>'CRA D'!$L$10</f>
        <v>N/A</v>
      </c>
      <c r="G10" s="45" t="str">
        <f>'CRA D'!$L$11</f>
        <v>N/A</v>
      </c>
      <c r="H10" s="45" t="str">
        <f>'CRA D'!$L$12</f>
        <v>N/A</v>
      </c>
      <c r="I10" s="62">
        <f>'CRA D'!$L$13</f>
        <v>0</v>
      </c>
      <c r="J10" s="60">
        <f>'CRA D'!$L$15</f>
        <v>2</v>
      </c>
      <c r="K10" s="47" t="str">
        <f>'CRA D'!$L$16</f>
        <v>N/A</v>
      </c>
    </row>
    <row r="11" spans="1:11" ht="15">
      <c r="A11" s="25" t="s">
        <v>86</v>
      </c>
      <c r="B11" s="36">
        <f>'CHC Comb A'!$L$6</f>
        <v>1</v>
      </c>
      <c r="C11" s="37">
        <f>'CHC Comb A'!$L$7</f>
        <v>1</v>
      </c>
      <c r="D11" s="38">
        <f>'CHC Comb A'!$L$8</f>
        <v>0</v>
      </c>
      <c r="E11" s="39">
        <f>'CHC Comb A'!$L$9</f>
        <v>4</v>
      </c>
      <c r="F11" s="45">
        <f>'CHC Comb A'!$L$10</f>
        <v>1</v>
      </c>
      <c r="G11" s="45">
        <f>'CHC Comb A'!$L$11</f>
        <v>1</v>
      </c>
      <c r="H11" s="45">
        <f>'CHC Comb A'!$L$12</f>
        <v>0</v>
      </c>
      <c r="I11" s="62">
        <f>'CHC Comb A'!$L$13</f>
        <v>1</v>
      </c>
      <c r="J11" s="60">
        <f>'CHC Comb A'!$L$15</f>
        <v>1</v>
      </c>
      <c r="K11" s="47">
        <f>'CHC Comb A'!$L$16</f>
        <v>1</v>
      </c>
    </row>
    <row r="12" spans="1:11" ht="15">
      <c r="A12" s="25" t="s">
        <v>87</v>
      </c>
      <c r="B12" s="36">
        <f>'CHC Main A'!$L$6</f>
        <v>1</v>
      </c>
      <c r="C12" s="37">
        <f>'CHC Main A'!$L$7</f>
        <v>1</v>
      </c>
      <c r="D12" s="38">
        <f>'CHC Main A'!$L$8</f>
        <v>0</v>
      </c>
      <c r="E12" s="39">
        <f>'CHC Main A'!$L$9</f>
        <v>4</v>
      </c>
      <c r="F12" s="45">
        <f>'CHC Main A'!$L$10</f>
        <v>1</v>
      </c>
      <c r="G12" s="45">
        <f>'CHC Main A'!$L$11</f>
        <v>1</v>
      </c>
      <c r="H12" s="45">
        <f>'CHC Main A'!$L$12</f>
        <v>0</v>
      </c>
      <c r="I12" s="62">
        <f>'CHC Main A'!$L$13</f>
        <v>1</v>
      </c>
      <c r="J12" s="60">
        <f>'CHC Main A'!$L$15</f>
        <v>1</v>
      </c>
      <c r="K12" s="47">
        <f>'CHC Main A'!$L$16</f>
        <v>1</v>
      </c>
    </row>
    <row r="13" spans="1:11" ht="15">
      <c r="A13" s="25" t="s">
        <v>88</v>
      </c>
      <c r="B13" s="36">
        <f>'CHC CS A'!$L$6</f>
        <v>0</v>
      </c>
      <c r="C13" s="37">
        <f>'CHC CS A'!$L$7</f>
        <v>0</v>
      </c>
      <c r="D13" s="38">
        <f>'CHC CS A'!$L$8</f>
        <v>0</v>
      </c>
      <c r="E13" s="39">
        <f>'CHC CS A'!$L$9</f>
        <v>0</v>
      </c>
      <c r="F13" s="45" t="str">
        <f>'CHC CS A'!$L$10</f>
        <v>N/A</v>
      </c>
      <c r="G13" s="45" t="str">
        <f>'CHC CS A'!$L$11</f>
        <v>N/A</v>
      </c>
      <c r="H13" s="45" t="str">
        <f>'CHC CS A'!$L$12</f>
        <v>N/A</v>
      </c>
      <c r="I13" s="62">
        <f>'CHC CS A'!$L$13</f>
        <v>0</v>
      </c>
      <c r="J13" s="60">
        <f>'CHC CS A'!$L$15</f>
        <v>0</v>
      </c>
      <c r="K13" s="47" t="str">
        <f>'CHC CS A'!$L$16</f>
        <v>N/A</v>
      </c>
    </row>
    <row r="14" spans="1:11" ht="15">
      <c r="A14" s="25" t="s">
        <v>39</v>
      </c>
      <c r="B14" s="36">
        <f>'Community GJ D'!$L$6</f>
        <v>0</v>
      </c>
      <c r="C14" s="37">
        <f>'Community GJ D'!$L$7</f>
        <v>0</v>
      </c>
      <c r="D14" s="38">
        <f>'Community GJ D'!$L$8</f>
        <v>0</v>
      </c>
      <c r="E14" s="39">
        <f>'Community GJ D'!$L$9</f>
        <v>0</v>
      </c>
      <c r="F14" s="45" t="str">
        <f>'Community GJ D'!$L$10</f>
        <v>N/A</v>
      </c>
      <c r="G14" s="45" t="str">
        <f>'Community GJ D'!$L$11</f>
        <v>N/A</v>
      </c>
      <c r="H14" s="45" t="str">
        <f>'Community GJ D'!$L$12</f>
        <v>N/A</v>
      </c>
      <c r="I14" s="62">
        <f>'Community GJ D'!$L$13</f>
        <v>0</v>
      </c>
      <c r="J14" s="60">
        <f>'Community GJ D'!$L$15</f>
        <v>0</v>
      </c>
      <c r="K14" s="47" t="str">
        <f>'Community GJ D'!$L$16</f>
        <v>N/A</v>
      </c>
    </row>
    <row r="15" spans="1:11" ht="15">
      <c r="A15" s="25" t="s">
        <v>40</v>
      </c>
      <c r="B15" s="36">
        <f>'Delta D'!$L$6</f>
        <v>0</v>
      </c>
      <c r="C15" s="37">
        <f>'Delta D'!$L$7</f>
        <v>0</v>
      </c>
      <c r="D15" s="38">
        <f>'Delta D'!$L$8</f>
        <v>0</v>
      </c>
      <c r="E15" s="39">
        <f>'Delta D'!$L$9</f>
        <v>0</v>
      </c>
      <c r="F15" s="45" t="str">
        <f>'Delta D'!$L$10</f>
        <v>N/A</v>
      </c>
      <c r="G15" s="45" t="str">
        <f>'Delta D'!$L$11</f>
        <v>N/A</v>
      </c>
      <c r="H15" s="45" t="str">
        <f>'Delta D'!$L$12</f>
        <v>N/A</v>
      </c>
      <c r="I15" s="62">
        <f>'Delta D'!$L$13</f>
        <v>0</v>
      </c>
      <c r="J15" s="60">
        <f>'Delta D'!$L$15</f>
        <v>0</v>
      </c>
      <c r="K15" s="47">
        <f>'Delta D'!$L$16</f>
        <v>0</v>
      </c>
    </row>
    <row r="16" spans="1:11" ht="15">
      <c r="A16" s="25" t="s">
        <v>72</v>
      </c>
      <c r="B16" s="36">
        <f>'Denver Health A'!$L$6</f>
        <v>1</v>
      </c>
      <c r="C16" s="37">
        <f>'Denver Health A'!$L$7</f>
        <v>0</v>
      </c>
      <c r="D16" s="38">
        <f>'Denver Health A'!$L$8</f>
        <v>1</v>
      </c>
      <c r="E16" s="39">
        <f>'Denver Health A'!$L$9</f>
        <v>2</v>
      </c>
      <c r="F16" s="45" t="str">
        <f>'Denver Health A'!$L$10</f>
        <v>N/A</v>
      </c>
      <c r="G16" s="45">
        <f>'Denver Health A'!$L$11</f>
        <v>1</v>
      </c>
      <c r="H16" s="45">
        <f>'Denver Health A'!$L$12</f>
        <v>1</v>
      </c>
      <c r="I16" s="62">
        <f>'Denver Health A'!$L$13</f>
        <v>0</v>
      </c>
      <c r="J16" s="60">
        <f>'Denver Health A'!$L$15</f>
        <v>1</v>
      </c>
      <c r="K16" s="47">
        <f>'Denver Health A'!$L$16</f>
        <v>0</v>
      </c>
    </row>
    <row r="17" spans="1:11" ht="15">
      <c r="A17" s="25" t="s">
        <v>78</v>
      </c>
      <c r="B17" s="36">
        <f>'Evans D'!$L$6</f>
        <v>0</v>
      </c>
      <c r="C17" s="37">
        <f>'Evans D'!$L$7</f>
        <v>0</v>
      </c>
      <c r="D17" s="38">
        <f>'Evans D'!$L$8</f>
        <v>0</v>
      </c>
      <c r="E17" s="39">
        <f>'Evans D'!$L$9</f>
        <v>0</v>
      </c>
      <c r="F17" s="45" t="str">
        <f>'Evans D'!$L$10</f>
        <v>N/A</v>
      </c>
      <c r="G17" s="45" t="str">
        <f>'Evans D'!$L$11</f>
        <v>N/A</v>
      </c>
      <c r="H17" s="45" t="str">
        <f>'Evans D'!$L$12</f>
        <v>N/A</v>
      </c>
      <c r="I17" s="62">
        <f>'Evans D'!$L$13</f>
        <v>0</v>
      </c>
      <c r="J17" s="60">
        <f>'Evans D'!$L$15</f>
        <v>0</v>
      </c>
      <c r="K17" s="47" t="str">
        <f>'Evans D'!$L$16</f>
        <v>N/A</v>
      </c>
    </row>
    <row r="18" spans="1:11" ht="15">
      <c r="A18" s="25" t="s">
        <v>41</v>
      </c>
      <c r="B18" s="36">
        <f>'Good Samaritan C'!$L$6</f>
        <v>1</v>
      </c>
      <c r="C18" s="37">
        <f>'Good Samaritan C'!$L$7</f>
        <v>1</v>
      </c>
      <c r="D18" s="38">
        <f>'Good Samaritan C'!$L$8</f>
        <v>0</v>
      </c>
      <c r="E18" s="39">
        <f>'Good Samaritan C'!$L$9</f>
        <v>1</v>
      </c>
      <c r="F18" s="45">
        <f>'Good Samaritan C'!$L$10</f>
        <v>1</v>
      </c>
      <c r="G18" s="45">
        <f>'Good Samaritan C'!$L$11</f>
        <v>1</v>
      </c>
      <c r="H18" s="45" t="str">
        <f>'Good Samaritan C'!$L$12</f>
        <v>N/A</v>
      </c>
      <c r="I18" s="62">
        <f>'Good Samaritan C'!$L$13</f>
        <v>0</v>
      </c>
      <c r="J18" s="60">
        <f>'Good Samaritan C'!$L$15</f>
        <v>5</v>
      </c>
      <c r="K18" s="47">
        <f>'Good Samaritan C'!$L$16</f>
        <v>0.4</v>
      </c>
    </row>
    <row r="19" spans="1:11" ht="15">
      <c r="A19" s="25" t="s">
        <v>79</v>
      </c>
      <c r="B19" s="36">
        <f>'Keefe D'!$L$6</f>
        <v>0</v>
      </c>
      <c r="C19" s="37">
        <f>'Keefe D'!$L$7</f>
        <v>0</v>
      </c>
      <c r="D19" s="38">
        <f>'Keefe D'!$L$8</f>
        <v>0</v>
      </c>
      <c r="E19" s="39">
        <f>'Keefe D'!$L$9</f>
        <v>0</v>
      </c>
      <c r="F19" s="45" t="str">
        <f>'Keefe D'!$L$10</f>
        <v>N/A</v>
      </c>
      <c r="G19" s="45" t="str">
        <f>'Keefe D'!$L$11</f>
        <v>N/A</v>
      </c>
      <c r="H19" s="45" t="str">
        <f>'Keefe D'!$L$12</f>
        <v>N/A</v>
      </c>
      <c r="I19" s="62">
        <f>'Keefe D'!$L$13</f>
        <v>0</v>
      </c>
      <c r="J19" s="60">
        <f>'Keefe D'!$L$15</f>
        <v>0</v>
      </c>
      <c r="K19" s="47">
        <f>'Keefe D'!$L$16</f>
        <v>0</v>
      </c>
    </row>
    <row r="20" spans="1:11" ht="15">
      <c r="A20" s="25" t="s">
        <v>42</v>
      </c>
      <c r="B20" s="36">
        <f>'Littleton Ad B'!$L$6</f>
        <v>1</v>
      </c>
      <c r="C20" s="37">
        <f>'Littleton Ad B'!$L$7</f>
        <v>0</v>
      </c>
      <c r="D20" s="38">
        <f>'Littleton Ad B'!$L$8</f>
        <v>1</v>
      </c>
      <c r="E20" s="39">
        <f>'Littleton Ad B'!$L$9</f>
        <v>2</v>
      </c>
      <c r="F20" s="45" t="str">
        <f>'Littleton Ad B'!$L$10</f>
        <v>N/A</v>
      </c>
      <c r="G20" s="45">
        <f>'Littleton Ad B'!$L$11</f>
        <v>1</v>
      </c>
      <c r="H20" s="45">
        <f>'Littleton Ad B'!$L$12</f>
        <v>1</v>
      </c>
      <c r="I20" s="62">
        <f>'Littleton Ad B'!$L$13</f>
        <v>0</v>
      </c>
      <c r="J20" s="60">
        <f>'Littleton Ad B'!$L$15</f>
        <v>8</v>
      </c>
      <c r="K20" s="47">
        <f>'Littleton Ad B'!$L$16</f>
        <v>0.625</v>
      </c>
    </row>
    <row r="21" spans="1:11" ht="15">
      <c r="A21" s="25" t="s">
        <v>43</v>
      </c>
      <c r="B21" s="36">
        <f>'Longmont United B'!$L$6</f>
        <v>1</v>
      </c>
      <c r="C21" s="37">
        <f>'Longmont United B'!$L$7</f>
        <v>0</v>
      </c>
      <c r="D21" s="38">
        <f>'Longmont United B'!$L$8</f>
        <v>1</v>
      </c>
      <c r="E21" s="39">
        <f>'Longmont United B'!$L$9</f>
        <v>0</v>
      </c>
      <c r="F21" s="45" t="str">
        <f>'Longmont United B'!$L$10</f>
        <v>N/A</v>
      </c>
      <c r="G21" s="45">
        <f>'Longmont United B'!$L$11</f>
        <v>1</v>
      </c>
      <c r="H21" s="45">
        <f>'Longmont United B'!$L$12</f>
        <v>1</v>
      </c>
      <c r="I21" s="62">
        <f>'Longmont United B'!$L$13</f>
        <v>0</v>
      </c>
      <c r="J21" s="60">
        <f>'Longmont United B'!$L$15</f>
        <v>2</v>
      </c>
      <c r="K21" s="47">
        <f>'Longmont United B'!$L$16</f>
        <v>0</v>
      </c>
    </row>
    <row r="22" spans="1:11" ht="15">
      <c r="A22" s="25" t="s">
        <v>44</v>
      </c>
      <c r="B22" s="36">
        <f>'Lutheran Med Ctr B'!$L$6</f>
        <v>0</v>
      </c>
      <c r="C22" s="37">
        <f>'Lutheran Med Ctr B'!$L$7</f>
        <v>0</v>
      </c>
      <c r="D22" s="38">
        <f>'Lutheran Med Ctr B'!$L$8</f>
        <v>0</v>
      </c>
      <c r="E22" s="39">
        <f>'Lutheran Med Ctr B'!$L$9</f>
        <v>0</v>
      </c>
      <c r="F22" s="45" t="str">
        <f>'Lutheran Med Ctr B'!$L$10</f>
        <v>N/A</v>
      </c>
      <c r="G22" s="45" t="str">
        <f>'Lutheran Med Ctr B'!$L$11</f>
        <v>N/A</v>
      </c>
      <c r="H22" s="45">
        <f>'Lutheran Med Ctr B'!$L$12</f>
        <v>0</v>
      </c>
      <c r="I22" s="62">
        <f>'Lutheran Med Ctr B'!$L$13</f>
        <v>1</v>
      </c>
      <c r="J22" s="60">
        <f>'Lutheran Med Ctr B'!$L$15</f>
        <v>4</v>
      </c>
      <c r="K22" s="47">
        <f>'Lutheran Med Ctr B'!$L$16</f>
        <v>1</v>
      </c>
    </row>
    <row r="23" spans="1:11" ht="15">
      <c r="A23" s="25" t="s">
        <v>45</v>
      </c>
      <c r="B23" s="36">
        <f>'McKee B'!$L$6</f>
        <v>0</v>
      </c>
      <c r="C23" s="37">
        <f>'McKee B'!$L$7</f>
        <v>0</v>
      </c>
      <c r="D23" s="38">
        <f>'McKee B'!$L$8</f>
        <v>0</v>
      </c>
      <c r="E23" s="39">
        <f>'McKee B'!$L$9</f>
        <v>0</v>
      </c>
      <c r="F23" s="45" t="str">
        <f>'McKee B'!$L$10</f>
        <v>N/A</v>
      </c>
      <c r="G23" s="45" t="str">
        <f>'McKee B'!$L$11</f>
        <v>N/A</v>
      </c>
      <c r="H23" s="45" t="str">
        <f>'McKee B'!$L$12</f>
        <v>N/A</v>
      </c>
      <c r="I23" s="62">
        <f>'McKee B'!$L$13</f>
        <v>0</v>
      </c>
      <c r="J23" s="60">
        <f>'McKee B'!$L$15</f>
        <v>4</v>
      </c>
      <c r="K23" s="47">
        <f>'McKee B'!$L$16</f>
        <v>0</v>
      </c>
    </row>
    <row r="24" spans="1:11" ht="15">
      <c r="A24" s="25" t="s">
        <v>46</v>
      </c>
      <c r="B24" s="36">
        <f>'Med Ctr of Rockies B'!$L$6</f>
        <v>2</v>
      </c>
      <c r="C24" s="37">
        <f>'Med Ctr of Rockies B'!$L$7</f>
        <v>2</v>
      </c>
      <c r="D24" s="38">
        <f>'Med Ctr of Rockies B'!$L$8</f>
        <v>0</v>
      </c>
      <c r="E24" s="39">
        <f>'Med Ctr of Rockies B'!$L$9</f>
        <v>7</v>
      </c>
      <c r="F24" s="45">
        <f>'Med Ctr of Rockies B'!$L$10</f>
        <v>0.66666666666666663</v>
      </c>
      <c r="G24" s="45">
        <f>'Med Ctr of Rockies B'!$L$11</f>
        <v>0.66666666666666663</v>
      </c>
      <c r="H24" s="45" t="str">
        <f>'Med Ctr of Rockies B'!$L$12</f>
        <v>N/A</v>
      </c>
      <c r="I24" s="62">
        <f>'Med Ctr of Rockies B'!$L$13</f>
        <v>0</v>
      </c>
      <c r="J24" s="60">
        <f>'Med Ctr of Rockies B'!$L$15</f>
        <v>7</v>
      </c>
      <c r="K24" s="47">
        <f>'Med Ctr of Rockies B'!$L$16</f>
        <v>0.66666666666666663</v>
      </c>
    </row>
    <row r="25" spans="1:11" ht="15">
      <c r="A25" s="25" t="s">
        <v>85</v>
      </c>
      <c r="B25" s="36">
        <f>'Memorial A'!$L$6</f>
        <v>0</v>
      </c>
      <c r="C25" s="37">
        <f>'Memorial A'!$L$7</f>
        <v>0</v>
      </c>
      <c r="D25" s="38">
        <f>'Memorial A'!$L$8</f>
        <v>0</v>
      </c>
      <c r="E25" s="39">
        <f>'Memorial A'!$L$9</f>
        <v>0</v>
      </c>
      <c r="F25" s="45" t="str">
        <f>'Memorial A'!$L$10</f>
        <v>N/A</v>
      </c>
      <c r="G25" s="45" t="str">
        <f>'Memorial A'!$L$11</f>
        <v>N/A</v>
      </c>
      <c r="H25" s="45" t="str">
        <f>'Memorial A'!$L$12</f>
        <v>N/A</v>
      </c>
      <c r="I25" s="62">
        <f>'Memorial A'!$L$13</f>
        <v>0</v>
      </c>
      <c r="J25" s="60">
        <f>'Memorial A'!$L$15</f>
        <v>5</v>
      </c>
      <c r="K25" s="47">
        <f>'Memorial A'!$L$16</f>
        <v>0.75</v>
      </c>
    </row>
    <row r="26" spans="1:11" ht="15">
      <c r="A26" s="25" t="s">
        <v>159</v>
      </c>
      <c r="B26" s="36">
        <f>'Memorial North D'!$L$6</f>
        <v>1</v>
      </c>
      <c r="C26" s="37">
        <f>'Memorial North D'!$L$7</f>
        <v>1</v>
      </c>
      <c r="D26" s="38">
        <f>'Memorial North D'!$L$8</f>
        <v>0</v>
      </c>
      <c r="E26" s="39">
        <f>'Memorial North D'!$L$9</f>
        <v>3</v>
      </c>
      <c r="F26" s="45">
        <f>'Memorial North D'!$L$10</f>
        <v>1</v>
      </c>
      <c r="G26" s="45">
        <f>'Memorial North D'!$L$11</f>
        <v>1</v>
      </c>
      <c r="H26" s="45" t="str">
        <f>'Memorial North D'!$L$12</f>
        <v>N/A</v>
      </c>
      <c r="I26" s="62">
        <f>'Memorial North D'!$L$13</f>
        <v>0</v>
      </c>
      <c r="J26" s="60">
        <f>'Memorial North D'!$L$15</f>
        <v>3</v>
      </c>
      <c r="K26" s="47">
        <f>'Memorial North D'!$L$16</f>
        <v>0.5</v>
      </c>
    </row>
    <row r="27" spans="1:11" ht="15">
      <c r="A27" s="25" t="s">
        <v>47</v>
      </c>
      <c r="B27" s="36">
        <f>'Mercy Regional B'!$L$6</f>
        <v>0</v>
      </c>
      <c r="C27" s="37">
        <f>'Mercy Regional B'!$L$7</f>
        <v>0</v>
      </c>
      <c r="D27" s="38">
        <f>'Mercy Regional B'!$L$8</f>
        <v>0</v>
      </c>
      <c r="E27" s="39">
        <f>'Mercy Regional B'!$L$9</f>
        <v>0</v>
      </c>
      <c r="F27" s="45" t="str">
        <f>'Mercy Regional B'!$L$10</f>
        <v>N/A</v>
      </c>
      <c r="G27" s="45" t="str">
        <f>'Mercy Regional B'!$L$11</f>
        <v>N/A</v>
      </c>
      <c r="H27" s="45" t="str">
        <f>'Mercy Regional B'!$L$12</f>
        <v>N/A</v>
      </c>
      <c r="I27" s="62">
        <f>'Mercy Regional B'!$L$13</f>
        <v>0</v>
      </c>
      <c r="J27" s="60">
        <f>'Mercy Regional B'!$L$15</f>
        <v>0</v>
      </c>
      <c r="K27" s="47">
        <f>'Mercy Regional B'!$L$16</f>
        <v>0</v>
      </c>
    </row>
    <row r="28" spans="1:11" ht="15">
      <c r="A28" s="25" t="s">
        <v>48</v>
      </c>
      <c r="B28" s="36">
        <f>'Montrose D'!$L$6</f>
        <v>0</v>
      </c>
      <c r="C28" s="37">
        <f>'Montrose D'!$L$7</f>
        <v>0</v>
      </c>
      <c r="D28" s="38">
        <f>'Montrose D'!$L$8</f>
        <v>0</v>
      </c>
      <c r="E28" s="39">
        <f>'Montrose D'!$L$9</f>
        <v>0</v>
      </c>
      <c r="F28" s="45" t="str">
        <f>'Montrose D'!$L$10</f>
        <v>N/A</v>
      </c>
      <c r="G28" s="45" t="str">
        <f>'Montrose D'!$L$11</f>
        <v>N/A</v>
      </c>
      <c r="H28" s="45" t="str">
        <f>'Montrose D'!$L$12</f>
        <v>N/A</v>
      </c>
      <c r="I28" s="62">
        <f>'Montrose D'!$L$13</f>
        <v>0</v>
      </c>
      <c r="J28" s="60">
        <f>'Montrose D'!$L$15</f>
        <v>4</v>
      </c>
      <c r="K28" s="47">
        <f>'Montrose D'!$L$16</f>
        <v>1</v>
      </c>
    </row>
    <row r="29" spans="1:11" ht="15">
      <c r="A29" s="25" t="s">
        <v>49</v>
      </c>
      <c r="B29" s="36">
        <f>'N. Suburban Med Ctr B'!$L$6</f>
        <v>0</v>
      </c>
      <c r="C29" s="37">
        <f>'N. Suburban Med Ctr B'!$L$7</f>
        <v>0</v>
      </c>
      <c r="D29" s="38">
        <f>'N. Suburban Med Ctr B'!$L$8</f>
        <v>0</v>
      </c>
      <c r="E29" s="39">
        <f>'N. Suburban Med Ctr B'!$L$9</f>
        <v>0</v>
      </c>
      <c r="F29" s="45" t="str">
        <f>'N. Suburban Med Ctr B'!$L$10</f>
        <v>N/A</v>
      </c>
      <c r="G29" s="45" t="str">
        <f>'N. Suburban Med Ctr B'!$L$11</f>
        <v>N/A</v>
      </c>
      <c r="H29" s="45" t="str">
        <f>'N. Suburban Med Ctr B'!$L$12</f>
        <v>N/A</v>
      </c>
      <c r="I29" s="62">
        <f>'N. Suburban Med Ctr B'!$L$13</f>
        <v>0</v>
      </c>
      <c r="J29" s="60">
        <f>'N. Suburban Med Ctr B'!$L$15</f>
        <v>2</v>
      </c>
      <c r="K29" s="47">
        <f>'N. Suburban Med Ctr B'!$L$16</f>
        <v>0.2</v>
      </c>
    </row>
    <row r="30" spans="1:11" ht="15">
      <c r="A30" s="25" t="s">
        <v>50</v>
      </c>
      <c r="B30" s="36">
        <f>'N. CO Med Ctr B'!$L$6</f>
        <v>1</v>
      </c>
      <c r="C30" s="37">
        <f>'N. CO Med Ctr B'!$L$7</f>
        <v>0</v>
      </c>
      <c r="D30" s="38">
        <f>'N. CO Med Ctr B'!$L$8</f>
        <v>1</v>
      </c>
      <c r="E30" s="39">
        <f>'N. CO Med Ctr B'!$L$9</f>
        <v>2</v>
      </c>
      <c r="F30" s="45" t="str">
        <f>'N. CO Med Ctr B'!$L$10</f>
        <v>N/A</v>
      </c>
      <c r="G30" s="45">
        <f>'N. CO Med Ctr B'!$L$11</f>
        <v>1</v>
      </c>
      <c r="H30" s="45">
        <f>'N. CO Med Ctr B'!$L$12</f>
        <v>0.5</v>
      </c>
      <c r="I30" s="62">
        <f>'N. CO Med Ctr B'!$L$13</f>
        <v>1</v>
      </c>
      <c r="J30" s="60">
        <f>'N. CO Med Ctr B'!$L$15</f>
        <v>4</v>
      </c>
      <c r="K30" s="47">
        <f>'N. CO Med Ctr B'!$L$16</f>
        <v>0</v>
      </c>
    </row>
    <row r="31" spans="1:11" ht="15">
      <c r="A31" s="25" t="s">
        <v>51</v>
      </c>
      <c r="B31" s="36">
        <f>'Parker B'!$L$6</f>
        <v>1</v>
      </c>
      <c r="C31" s="37">
        <f>'Parker B'!$L$7</f>
        <v>1</v>
      </c>
      <c r="D31" s="38">
        <f>'Parker B'!$L$8</f>
        <v>0</v>
      </c>
      <c r="E31" s="39">
        <f>'Parker B'!$L$9</f>
        <v>3</v>
      </c>
      <c r="F31" s="45">
        <f>'Parker B'!$L$10</f>
        <v>1</v>
      </c>
      <c r="G31" s="45">
        <f>'Parker B'!$L$11</f>
        <v>1</v>
      </c>
      <c r="H31" s="45" t="str">
        <f>'Parker B'!$L$12</f>
        <v>N/A</v>
      </c>
      <c r="I31" s="62">
        <f>'Parker B'!$L$13</f>
        <v>0</v>
      </c>
      <c r="J31" s="60">
        <f>'Parker B'!$L$15</f>
        <v>3</v>
      </c>
      <c r="K31" s="47">
        <f>'Parker B'!$L$16</f>
        <v>0.5</v>
      </c>
    </row>
    <row r="32" spans="1:11" ht="15">
      <c r="A32" s="25" t="s">
        <v>52</v>
      </c>
      <c r="B32" s="36">
        <f>'Parkview B'!$L$6</f>
        <v>0</v>
      </c>
      <c r="C32" s="37">
        <f>'Parkview B'!$L$7</f>
        <v>0</v>
      </c>
      <c r="D32" s="38">
        <f>'Parkview B'!$L$8</f>
        <v>0</v>
      </c>
      <c r="E32" s="39">
        <f>'Parkview B'!$L$9</f>
        <v>0</v>
      </c>
      <c r="F32" s="45" t="str">
        <f>'Parkview B'!$L$10</f>
        <v>N/A</v>
      </c>
      <c r="G32" s="45" t="str">
        <f>'Parkview B'!$L$11</f>
        <v>N/A</v>
      </c>
      <c r="H32" s="45" t="str">
        <f>'Parkview B'!$L$12</f>
        <v>N/A</v>
      </c>
      <c r="I32" s="62">
        <f>'Parkview B'!$L$13</f>
        <v>0</v>
      </c>
      <c r="J32" s="60">
        <f>'Parkview B'!$L$15</f>
        <v>3</v>
      </c>
      <c r="K32" s="47">
        <f>'Parkview B'!$L$16</f>
        <v>0.5</v>
      </c>
    </row>
    <row r="33" spans="1:11" ht="15">
      <c r="A33" s="25" t="s">
        <v>53</v>
      </c>
      <c r="B33" s="36">
        <f>'Penrose Main B'!$L$6</f>
        <v>0</v>
      </c>
      <c r="C33" s="37">
        <f>'Penrose Main B'!$L$7</f>
        <v>0</v>
      </c>
      <c r="D33" s="38">
        <f>'Penrose Main B'!$L$8</f>
        <v>0</v>
      </c>
      <c r="E33" s="39">
        <f>'Penrose Main B'!$L$9</f>
        <v>0</v>
      </c>
      <c r="F33" s="45" t="str">
        <f>'Penrose Main B'!$L$10</f>
        <v>N/A</v>
      </c>
      <c r="G33" s="45" t="str">
        <f>'Penrose Main B'!$L$11</f>
        <v>N/A</v>
      </c>
      <c r="H33" s="45" t="str">
        <f>'Penrose Main B'!$L$12</f>
        <v>N/A</v>
      </c>
      <c r="I33" s="62">
        <f>'Penrose Main B'!$L$13</f>
        <v>0</v>
      </c>
      <c r="J33" s="60">
        <f>'Penrose Main B'!$L$15</f>
        <v>7</v>
      </c>
      <c r="K33" s="47">
        <f>'Penrose Main B'!$L$16</f>
        <v>0.66666666666666663</v>
      </c>
    </row>
    <row r="34" spans="1:11" ht="15">
      <c r="A34" s="25" t="s">
        <v>54</v>
      </c>
      <c r="B34" s="36">
        <f>'Platte Valley C'!$L$6</f>
        <v>0</v>
      </c>
      <c r="C34" s="37">
        <f>'Platte Valley C'!$L$7</f>
        <v>0</v>
      </c>
      <c r="D34" s="38">
        <f>'Platte Valley C'!$L$8</f>
        <v>0</v>
      </c>
      <c r="E34" s="39">
        <f>'Platte Valley C'!$L$9</f>
        <v>0</v>
      </c>
      <c r="F34" s="45" t="str">
        <f>'Platte Valley C'!$L$10</f>
        <v>N/A</v>
      </c>
      <c r="G34" s="45" t="str">
        <f>'Platte Valley C'!$L$11</f>
        <v>N/A</v>
      </c>
      <c r="H34" s="45" t="str">
        <f>'Platte Valley C'!$L$12</f>
        <v>N/A</v>
      </c>
      <c r="I34" s="62">
        <f>'Platte Valley C'!$L$13</f>
        <v>0</v>
      </c>
      <c r="J34" s="60">
        <f>'Platte Valley C'!$L$15</f>
        <v>1</v>
      </c>
      <c r="K34" s="47">
        <f>'Platte Valley C'!$L$16</f>
        <v>0.5</v>
      </c>
    </row>
    <row r="35" spans="1:11" ht="15">
      <c r="A35" s="25" t="s">
        <v>55</v>
      </c>
      <c r="B35" s="36">
        <f>'Porter A'!$L$6</f>
        <v>0</v>
      </c>
      <c r="C35" s="37">
        <f>'Porter A'!$L$7</f>
        <v>0</v>
      </c>
      <c r="D35" s="38">
        <f>'Porter A'!$L$8</f>
        <v>0</v>
      </c>
      <c r="E35" s="39">
        <f>'Porter A'!$L$9</f>
        <v>0</v>
      </c>
      <c r="F35" s="45" t="str">
        <f>'Porter A'!$L$10</f>
        <v>N/A</v>
      </c>
      <c r="G35" s="45" t="str">
        <f>'Porter A'!$L$11</f>
        <v>N/A</v>
      </c>
      <c r="H35" s="45" t="str">
        <f>'Porter A'!$L$12</f>
        <v>N/A</v>
      </c>
      <c r="I35" s="62">
        <f>'Porter A'!$L$13</f>
        <v>0</v>
      </c>
      <c r="J35" s="60">
        <f>'Porter A'!$L$15</f>
        <v>1</v>
      </c>
      <c r="K35" s="47">
        <f>'Porter A'!$L$16</f>
        <v>1</v>
      </c>
    </row>
    <row r="36" spans="1:11" ht="15">
      <c r="A36" s="25" t="s">
        <v>56</v>
      </c>
      <c r="B36" s="36">
        <f>'Poudre Valley B'!$L$6</f>
        <v>6</v>
      </c>
      <c r="C36" s="37">
        <f>'Poudre Valley B'!$L$7</f>
        <v>3</v>
      </c>
      <c r="D36" s="38">
        <f>'Poudre Valley B'!$L$8</f>
        <v>3</v>
      </c>
      <c r="E36" s="39">
        <f>'Poudre Valley B'!$L$9</f>
        <v>2</v>
      </c>
      <c r="F36" s="45" t="str">
        <f>'Poudre Valley B'!$L$10</f>
        <v>N/A</v>
      </c>
      <c r="G36" s="45">
        <f>'Poudre Valley B'!$L$11</f>
        <v>1</v>
      </c>
      <c r="H36" s="45">
        <f>'Poudre Valley B'!$L$12</f>
        <v>1</v>
      </c>
      <c r="I36" s="62">
        <f>'Poudre Valley B'!$L$13</f>
        <v>1</v>
      </c>
      <c r="J36" s="60">
        <f>'Poudre Valley B'!$L$15</f>
        <v>2</v>
      </c>
      <c r="K36" s="47">
        <f>'Poudre Valley B'!$L$16</f>
        <v>0.25</v>
      </c>
    </row>
    <row r="37" spans="1:11" ht="15">
      <c r="A37" s="25" t="s">
        <v>57</v>
      </c>
      <c r="B37" s="36">
        <f>'PSL A'!$L$6</f>
        <v>0</v>
      </c>
      <c r="C37" s="37">
        <f>'PSL A'!$L$7</f>
        <v>0</v>
      </c>
      <c r="D37" s="38">
        <f>'PSL A'!$L$8</f>
        <v>0</v>
      </c>
      <c r="E37" s="39">
        <f>'PSL A'!$L$9</f>
        <v>0</v>
      </c>
      <c r="F37" s="45" t="str">
        <f>'PSL A'!$L$10</f>
        <v>N/A</v>
      </c>
      <c r="G37" s="45" t="str">
        <f>'PSL A'!$L$11</f>
        <v>N/A</v>
      </c>
      <c r="H37" s="45" t="str">
        <f>'PSL A'!$L$12</f>
        <v>N/A</v>
      </c>
      <c r="I37" s="62">
        <f>'PSL A'!$L$13</f>
        <v>0</v>
      </c>
      <c r="J37" s="60">
        <f>'PSL A'!$L$15</f>
        <v>2</v>
      </c>
      <c r="K37" s="47">
        <f>'PSL A'!$L$16</f>
        <v>1</v>
      </c>
    </row>
    <row r="38" spans="1:11" ht="15">
      <c r="A38" s="25" t="s">
        <v>58</v>
      </c>
      <c r="B38" s="36">
        <f>'Rose B'!$L$6</f>
        <v>0</v>
      </c>
      <c r="C38" s="37">
        <f>'Rose B'!$L$7</f>
        <v>0</v>
      </c>
      <c r="D38" s="38">
        <f>'Rose B'!$L$8</f>
        <v>0</v>
      </c>
      <c r="E38" s="39">
        <f>'Rose B'!$L$9</f>
        <v>0</v>
      </c>
      <c r="F38" s="45" t="str">
        <f>'Rose B'!$L$10</f>
        <v>N/A</v>
      </c>
      <c r="G38" s="45" t="str">
        <f>'Rose B'!$L$11</f>
        <v>N/A</v>
      </c>
      <c r="H38" s="45" t="str">
        <f>'Rose B'!$L$12</f>
        <v>N/A</v>
      </c>
      <c r="I38" s="62">
        <f>'Rose B'!$L$13</f>
        <v>0</v>
      </c>
      <c r="J38" s="60">
        <f>'Rose B'!$L$15</f>
        <v>2</v>
      </c>
      <c r="K38" s="47">
        <f>'Rose B'!$L$16</f>
        <v>0.4</v>
      </c>
    </row>
    <row r="39" spans="1:11" ht="15">
      <c r="A39" s="25" t="s">
        <v>80</v>
      </c>
      <c r="B39" s="36">
        <f>'San Luis Reg C'!$L$6</f>
        <v>0</v>
      </c>
      <c r="C39" s="37">
        <f>'San Luis Reg C'!$L$7</f>
        <v>0</v>
      </c>
      <c r="D39" s="38">
        <f>'San Luis Reg C'!$L$8</f>
        <v>0</v>
      </c>
      <c r="E39" s="39">
        <f>'San Luis Reg C'!$L$9</f>
        <v>0</v>
      </c>
      <c r="F39" s="45" t="str">
        <f>'San Luis Reg C'!$L$10</f>
        <v>N/A</v>
      </c>
      <c r="G39" s="45" t="str">
        <f>'San Luis Reg C'!$L$11</f>
        <v>N/A</v>
      </c>
      <c r="H39" s="45" t="str">
        <f>'San Luis Reg C'!$L$12</f>
        <v>N/A</v>
      </c>
      <c r="I39" s="62">
        <f>'San Luis Reg C'!$L$13</f>
        <v>0</v>
      </c>
      <c r="J39" s="60">
        <f>'San Luis Reg C'!$L$15</f>
        <v>0</v>
      </c>
      <c r="K39" s="47" t="str">
        <f>'San Luis Reg C'!$L$16</f>
        <v>N/A</v>
      </c>
    </row>
    <row r="40" spans="1:11" ht="15">
      <c r="A40" s="25" t="s">
        <v>59</v>
      </c>
      <c r="B40" s="36">
        <f>'Sky Ridge B'!$L$6</f>
        <v>0</v>
      </c>
      <c r="C40" s="37">
        <f>'Sky Ridge B'!$L$7</f>
        <v>0</v>
      </c>
      <c r="D40" s="38">
        <f>'Sky Ridge B'!$L$8</f>
        <v>0</v>
      </c>
      <c r="E40" s="39">
        <f>'Sky Ridge B'!$L$9</f>
        <v>0</v>
      </c>
      <c r="F40" s="45" t="str">
        <f>'Sky Ridge B'!$L$10</f>
        <v>N/A</v>
      </c>
      <c r="G40" s="45" t="str">
        <f>'Sky Ridge B'!$L$11</f>
        <v>N/A</v>
      </c>
      <c r="H40" s="45" t="str">
        <f>'Sky Ridge B'!$L$12</f>
        <v>N/A</v>
      </c>
      <c r="I40" s="62">
        <f>'Sky Ridge B'!$L$13</f>
        <v>0</v>
      </c>
      <c r="J40" s="60">
        <f>'Sky Ridge B'!$L$15</f>
        <v>3</v>
      </c>
      <c r="K40" s="47">
        <f>'Sky Ridge B'!$L$16</f>
        <v>1</v>
      </c>
    </row>
    <row r="41" spans="1:11" ht="15">
      <c r="A41" s="25" t="s">
        <v>60</v>
      </c>
      <c r="B41" s="36">
        <f>'St Anthony North B'!$L$6</f>
        <v>0</v>
      </c>
      <c r="C41" s="37">
        <f>'St Anthony North B'!$L$7</f>
        <v>0</v>
      </c>
      <c r="D41" s="38">
        <f>'St Anthony North B'!$L$8</f>
        <v>0</v>
      </c>
      <c r="E41" s="39">
        <f>'St Anthony North B'!$L$9</f>
        <v>0</v>
      </c>
      <c r="F41" s="45" t="str">
        <f>'St Anthony North B'!$L$10</f>
        <v>N/A</v>
      </c>
      <c r="G41" s="45" t="str">
        <f>'St Anthony North B'!$L$11</f>
        <v>N/A</v>
      </c>
      <c r="H41" s="45" t="str">
        <f>'St Anthony North B'!$L$12</f>
        <v>N/A</v>
      </c>
      <c r="I41" s="62">
        <f>'St Anthony North B'!$L$13</f>
        <v>0</v>
      </c>
      <c r="J41" s="60">
        <f>'St Anthony North B'!$L$15</f>
        <v>2</v>
      </c>
      <c r="K41" s="47" t="str">
        <f>'St Anthony North B'!$L$16</f>
        <v>N/A</v>
      </c>
    </row>
    <row r="42" spans="1:11" ht="15">
      <c r="A42" s="25" t="s">
        <v>61</v>
      </c>
      <c r="B42" s="36">
        <f>'St Anthony Summit D'!$L$6</f>
        <v>0</v>
      </c>
      <c r="C42" s="37">
        <f>'St Anthony Summit D'!$L$7</f>
        <v>0</v>
      </c>
      <c r="D42" s="38">
        <f>'St Anthony Summit D'!$L$8</f>
        <v>0</v>
      </c>
      <c r="E42" s="39">
        <f>'St Anthony Summit D'!$L$9</f>
        <v>0</v>
      </c>
      <c r="F42" s="45" t="str">
        <f>'St Anthony Summit D'!$L$10</f>
        <v>N/A</v>
      </c>
      <c r="G42" s="45" t="str">
        <f>'St Anthony Summit D'!$L$11</f>
        <v>N/A</v>
      </c>
      <c r="H42" s="45" t="str">
        <f>'St Anthony Summit D'!$L$12</f>
        <v>N/A</v>
      </c>
      <c r="I42" s="62">
        <f>'St Anthony Summit D'!$L$13</f>
        <v>0</v>
      </c>
      <c r="J42" s="60">
        <f>'St Anthony Summit D'!$L$15</f>
        <v>1</v>
      </c>
      <c r="K42" s="47" t="str">
        <f>'St Anthony Summit D'!$L$16</f>
        <v>N/A</v>
      </c>
    </row>
    <row r="43" spans="1:11" ht="15">
      <c r="A43" s="25" t="s">
        <v>74</v>
      </c>
      <c r="B43" s="36">
        <f>'St Anthony Hosp A'!$L$6</f>
        <v>2</v>
      </c>
      <c r="C43" s="37">
        <f>'St Anthony Hosp A'!$L$7</f>
        <v>1</v>
      </c>
      <c r="D43" s="38">
        <f>'St Anthony Hosp A'!$L$8</f>
        <v>1</v>
      </c>
      <c r="E43" s="39">
        <f>'St Anthony Hosp A'!$L$9</f>
        <v>4</v>
      </c>
      <c r="F43" s="45">
        <f>'St Anthony Hosp A'!$L$10</f>
        <v>1</v>
      </c>
      <c r="G43" s="45">
        <f>'St Anthony Hosp A'!$L$11</f>
        <v>1</v>
      </c>
      <c r="H43" s="45">
        <f>'St Anthony Hosp A'!$L$12</f>
        <v>0.33333333333333331</v>
      </c>
      <c r="I43" s="62">
        <f>'St Anthony Hosp A'!$L$13</f>
        <v>0</v>
      </c>
      <c r="J43" s="60">
        <f>'St Anthony Hosp A'!$L$15</f>
        <v>8</v>
      </c>
      <c r="K43" s="47">
        <f>'St Anthony Hosp A'!$L$16</f>
        <v>0.16666666666666666</v>
      </c>
    </row>
    <row r="44" spans="1:11" ht="15">
      <c r="A44" s="25" t="s">
        <v>81</v>
      </c>
      <c r="B44" s="36">
        <f>'St Francis C'!$L$6</f>
        <v>0</v>
      </c>
      <c r="C44" s="37">
        <f>'St Francis C'!$L$7</f>
        <v>0</v>
      </c>
      <c r="D44" s="38">
        <f>'St Francis C'!$L$8</f>
        <v>0</v>
      </c>
      <c r="E44" s="39">
        <f>'St Francis C'!$L$9</f>
        <v>0</v>
      </c>
      <c r="F44" s="45" t="str">
        <f>'St Francis C'!$L$10</f>
        <v>N/A</v>
      </c>
      <c r="G44" s="45" t="str">
        <f>'St Francis C'!$L$11</f>
        <v>N/A</v>
      </c>
      <c r="H44" s="45" t="str">
        <f>'St Francis C'!$L$12</f>
        <v>N/A</v>
      </c>
      <c r="I44" s="62">
        <f>'St Francis C'!$L$13</f>
        <v>0</v>
      </c>
      <c r="J44" s="60">
        <f>'St Francis C'!$L$15</f>
        <v>2</v>
      </c>
      <c r="K44" s="47">
        <f>'St Francis C'!$L$16</f>
        <v>0.66666666666666663</v>
      </c>
    </row>
    <row r="45" spans="1:11" ht="15">
      <c r="A45" s="25" t="s">
        <v>63</v>
      </c>
      <c r="B45" s="36">
        <f>'St Joseph B'!$L$6</f>
        <v>0</v>
      </c>
      <c r="C45" s="37">
        <f>'St Joseph B'!$L$7</f>
        <v>0</v>
      </c>
      <c r="D45" s="38">
        <f>'St Joseph B'!$L$8</f>
        <v>0</v>
      </c>
      <c r="E45" s="39">
        <f>'St Joseph B'!$L$9</f>
        <v>0</v>
      </c>
      <c r="F45" s="45" t="str">
        <f>'St Joseph B'!$L$10</f>
        <v>N/A</v>
      </c>
      <c r="G45" s="45" t="str">
        <f>'St Joseph B'!$L$11</f>
        <v>N/A</v>
      </c>
      <c r="H45" s="45" t="str">
        <f>'St Joseph B'!$L$12</f>
        <v>N/A</v>
      </c>
      <c r="I45" s="62">
        <f>'St Joseph B'!$L$13</f>
        <v>0</v>
      </c>
      <c r="J45" s="60">
        <f>'St Joseph B'!$L$15</f>
        <v>0</v>
      </c>
      <c r="K45" s="47">
        <f>'St Joseph B'!$L$16</f>
        <v>0</v>
      </c>
    </row>
    <row r="46" spans="1:11" ht="15">
      <c r="A46" s="25" t="s">
        <v>62</v>
      </c>
      <c r="B46" s="36">
        <f>'St Mary Corwin B'!$L$6</f>
        <v>0</v>
      </c>
      <c r="C46" s="37">
        <f>'St Mary Corwin B'!$L$7</f>
        <v>0</v>
      </c>
      <c r="D46" s="38">
        <f>'St Mary Corwin B'!$L$8</f>
        <v>0</v>
      </c>
      <c r="E46" s="39">
        <f>'St Mary Corwin B'!$L$9</f>
        <v>0</v>
      </c>
      <c r="F46" s="45" t="str">
        <f>'St Mary Corwin B'!$L$10</f>
        <v>N/A</v>
      </c>
      <c r="G46" s="45" t="str">
        <f>'St Mary Corwin B'!$L$11</f>
        <v>N/A</v>
      </c>
      <c r="H46" s="45" t="str">
        <f>'St Mary Corwin B'!$L$12</f>
        <v>N/A</v>
      </c>
      <c r="I46" s="62">
        <f>'St Mary Corwin B'!$L$13</f>
        <v>0</v>
      </c>
      <c r="J46" s="60">
        <f>'St Mary Corwin B'!$L$15</f>
        <v>0</v>
      </c>
      <c r="K46" s="47" t="str">
        <f>'St Mary Corwin B'!$L$16</f>
        <v>N/A</v>
      </c>
    </row>
    <row r="47" spans="1:11" ht="15">
      <c r="A47" s="25" t="s">
        <v>64</v>
      </c>
      <c r="B47" s="36">
        <f>'St Marys A'!$L$6</f>
        <v>0</v>
      </c>
      <c r="C47" s="37">
        <f>'St Marys A'!$L$7</f>
        <v>0</v>
      </c>
      <c r="D47" s="38">
        <f>'St Marys A'!$L$8</f>
        <v>0</v>
      </c>
      <c r="E47" s="39">
        <f>'St Marys A'!$L$9</f>
        <v>0</v>
      </c>
      <c r="F47" s="45" t="str">
        <f>'St Marys A'!$L$10</f>
        <v>N/A</v>
      </c>
      <c r="G47" s="45" t="str">
        <f>'St Marys A'!$L$11</f>
        <v>N/A</v>
      </c>
      <c r="H47" s="45" t="str">
        <f>'St Marys A'!$L$12</f>
        <v>N/A</v>
      </c>
      <c r="I47" s="62">
        <f>'St Marys A'!$L$13</f>
        <v>0</v>
      </c>
      <c r="J47" s="60">
        <f>'St Marys A'!$L$15</f>
        <v>4</v>
      </c>
      <c r="K47" s="47">
        <f>'St Marys A'!$L$16</f>
        <v>0.5</v>
      </c>
    </row>
    <row r="48" spans="1:11" ht="15">
      <c r="A48" s="25" t="s">
        <v>82</v>
      </c>
      <c r="B48" s="36">
        <f>'St Thomas D'!$L$6</f>
        <v>0</v>
      </c>
      <c r="C48" s="37">
        <f>'St Thomas D'!$L$7</f>
        <v>0</v>
      </c>
      <c r="D48" s="38">
        <f>'St Thomas D'!$L$8</f>
        <v>0</v>
      </c>
      <c r="E48" s="39">
        <f>'St Thomas D'!$L$9</f>
        <v>0</v>
      </c>
      <c r="F48" s="45" t="str">
        <f>'St Thomas D'!$L$10</f>
        <v>N/A</v>
      </c>
      <c r="G48" s="45" t="str">
        <f>'St Thomas D'!$L$11</f>
        <v>N/A</v>
      </c>
      <c r="H48" s="45" t="str">
        <f>'St Thomas D'!$L$12</f>
        <v>N/A</v>
      </c>
      <c r="I48" s="62">
        <f>'St Thomas D'!$L$13</f>
        <v>0</v>
      </c>
      <c r="J48" s="60">
        <f>'St Thomas D'!$L$15</f>
        <v>3</v>
      </c>
      <c r="K48" s="47" t="str">
        <f>'St Thomas D'!$L$16</f>
        <v>N/A</v>
      </c>
    </row>
    <row r="49" spans="1:11" ht="15">
      <c r="A49" s="25" t="s">
        <v>65</v>
      </c>
      <c r="B49" s="36">
        <f>'Sterling Reg D'!$L$6</f>
        <v>0</v>
      </c>
      <c r="C49" s="37">
        <f>'Sterling Reg D'!$L$7</f>
        <v>0</v>
      </c>
      <c r="D49" s="38">
        <f>'Sterling Reg D'!$L$8</f>
        <v>0</v>
      </c>
      <c r="E49" s="39">
        <f>'Sterling Reg D'!$L$9</f>
        <v>0</v>
      </c>
      <c r="F49" s="45" t="str">
        <f>'Sterling Reg D'!$L$10</f>
        <v>N/A</v>
      </c>
      <c r="G49" s="45" t="str">
        <f>'Sterling Reg D'!$L$11</f>
        <v>N/A</v>
      </c>
      <c r="H49" s="45" t="str">
        <f>'Sterling Reg D'!$L$12</f>
        <v>N/A</v>
      </c>
      <c r="I49" s="62">
        <f>'Sterling Reg D'!$L$13</f>
        <v>0</v>
      </c>
      <c r="J49" s="60">
        <f>'Sterling Reg D'!$L$15</f>
        <v>0</v>
      </c>
      <c r="K49" s="47" t="str">
        <f>'Sterling Reg D'!$L$16</f>
        <v>N/A</v>
      </c>
    </row>
    <row r="50" spans="1:11" ht="15">
      <c r="A50" s="25" t="s">
        <v>66</v>
      </c>
      <c r="B50" s="36">
        <f>'Swedish A'!$L$6</f>
        <v>1</v>
      </c>
      <c r="C50" s="37">
        <f>'Swedish A'!$L$7</f>
        <v>1</v>
      </c>
      <c r="D50" s="38">
        <f>'Swedish A'!$L$8</f>
        <v>0</v>
      </c>
      <c r="E50" s="39">
        <f>'Swedish A'!$L$9</f>
        <v>6</v>
      </c>
      <c r="F50" s="45">
        <f>'Swedish A'!$L$10</f>
        <v>0.5</v>
      </c>
      <c r="G50" s="45">
        <f>'Swedish A'!$L$11</f>
        <v>0.5</v>
      </c>
      <c r="H50" s="45">
        <f>'Swedish A'!$L$12</f>
        <v>0</v>
      </c>
      <c r="I50" s="62">
        <f>'Swedish A'!$L$13</f>
        <v>0</v>
      </c>
      <c r="J50" s="60">
        <f>'Swedish A'!$L$15</f>
        <v>6</v>
      </c>
      <c r="K50" s="47">
        <f>'Swedish A'!$L$16</f>
        <v>0.7142857142857143</v>
      </c>
    </row>
    <row r="51" spans="1:11" ht="15">
      <c r="A51" s="25" t="s">
        <v>83</v>
      </c>
      <c r="B51" s="36">
        <f>'The Med Ctr of Aurora A'!$L$6</f>
        <v>1</v>
      </c>
      <c r="C51" s="37">
        <f>'The Med Ctr of Aurora A'!$L$7</f>
        <v>1</v>
      </c>
      <c r="D51" s="38">
        <f>'The Med Ctr of Aurora A'!$L$8</f>
        <v>0</v>
      </c>
      <c r="E51" s="39">
        <f>'The Med Ctr of Aurora A'!$L$9</f>
        <v>3</v>
      </c>
      <c r="F51" s="45">
        <f>'The Med Ctr of Aurora A'!$L$10</f>
        <v>1</v>
      </c>
      <c r="G51" s="45">
        <f>'The Med Ctr of Aurora A'!$L$11</f>
        <v>1</v>
      </c>
      <c r="H51" s="45" t="str">
        <f>'The Med Ctr of Aurora A'!$L$12</f>
        <v>N/A</v>
      </c>
      <c r="I51" s="62">
        <f>'The Med Ctr of Aurora A'!$L$13</f>
        <v>0</v>
      </c>
      <c r="J51" s="60">
        <f>'The Med Ctr of Aurora A'!$L$15</f>
        <v>6</v>
      </c>
      <c r="K51" s="47">
        <f>'The Med Ctr of Aurora A'!$L$16</f>
        <v>0.5</v>
      </c>
    </row>
    <row r="52" spans="1:11" ht="15">
      <c r="A52" s="25" t="s">
        <v>67</v>
      </c>
      <c r="B52" s="36">
        <f>'University A'!$L$6</f>
        <v>0</v>
      </c>
      <c r="C52" s="37">
        <f>'University A'!$L$7</f>
        <v>0</v>
      </c>
      <c r="D52" s="38">
        <f>'University A'!$L$8</f>
        <v>0</v>
      </c>
      <c r="E52" s="39">
        <f>'University A'!$L$9</f>
        <v>0</v>
      </c>
      <c r="F52" s="45">
        <f>'University A'!$L$10</f>
        <v>0</v>
      </c>
      <c r="G52" s="45" t="str">
        <f>'University A'!$L$11</f>
        <v>N/A</v>
      </c>
      <c r="H52" s="45" t="str">
        <f>'University A'!$L$12</f>
        <v>N/A</v>
      </c>
      <c r="I52" s="62">
        <f>'University A'!$L$13</f>
        <v>0</v>
      </c>
      <c r="J52" s="60">
        <f>'University A'!$L$15</f>
        <v>6</v>
      </c>
      <c r="K52" s="47">
        <f>'University A'!$L$16</f>
        <v>0.2</v>
      </c>
    </row>
    <row r="53" spans="1:11" ht="15">
      <c r="A53" s="25" t="s">
        <v>84</v>
      </c>
      <c r="B53" s="36">
        <f>'VAMC Den D'!$L$6</f>
        <v>0</v>
      </c>
      <c r="C53" s="37">
        <f>'VAMC Den D'!$L$7</f>
        <v>0</v>
      </c>
      <c r="D53" s="38">
        <f>'VAMC Den D'!$L$8</f>
        <v>0</v>
      </c>
      <c r="E53" s="39">
        <f>'VAMC Den D'!$L$9</f>
        <v>0</v>
      </c>
      <c r="F53" s="45" t="str">
        <f>'VAMC Den D'!$L$10</f>
        <v>N/A</v>
      </c>
      <c r="G53" s="45" t="str">
        <f>'VAMC Den D'!$L$11</f>
        <v>N/A</v>
      </c>
      <c r="H53" s="45" t="str">
        <f>'VAMC Den D'!$L$12</f>
        <v>N/A</v>
      </c>
      <c r="I53" s="62">
        <f>'VAMC Den D'!$L$13</f>
        <v>0</v>
      </c>
      <c r="J53" s="60">
        <f>'VAMC Den D'!$L$15</f>
        <v>0</v>
      </c>
      <c r="K53" s="47">
        <f>'VAMC Den D'!$L$16</f>
        <v>0</v>
      </c>
    </row>
    <row r="54" spans="1:11" ht="15">
      <c r="A54" s="25" t="s">
        <v>70</v>
      </c>
      <c r="B54" s="36">
        <f>'VAMC GJ D'!$L$6</f>
        <v>0</v>
      </c>
      <c r="C54" s="37">
        <f>'VAMC GJ D'!$L$7</f>
        <v>0</v>
      </c>
      <c r="D54" s="38">
        <f>'VAMC GJ D'!$L$8</f>
        <v>0</v>
      </c>
      <c r="E54" s="39">
        <f>'VAMC GJ D'!$L$9</f>
        <v>0</v>
      </c>
      <c r="F54" s="45" t="str">
        <f>'VAMC GJ D'!$L$10</f>
        <v>N/A</v>
      </c>
      <c r="G54" s="45" t="str">
        <f>'VAMC GJ D'!$L$11</f>
        <v>N/A</v>
      </c>
      <c r="H54" s="45" t="str">
        <f>'VAMC GJ D'!$L$12</f>
        <v>N/A</v>
      </c>
      <c r="I54" s="62">
        <f>'VAMC GJ D'!$L$13</f>
        <v>0</v>
      </c>
      <c r="J54" s="60">
        <f>'VAMC GJ D'!$L$15</f>
        <v>0</v>
      </c>
      <c r="K54" s="47" t="str">
        <f>'VAMC GJ D'!$L$16</f>
        <v>N/A</v>
      </c>
    </row>
    <row r="55" spans="1:11" ht="15">
      <c r="A55" s="25" t="s">
        <v>68</v>
      </c>
      <c r="B55" s="36">
        <f>'Vail Valley D'!$L$6</f>
        <v>0</v>
      </c>
      <c r="C55" s="37">
        <f>'Vail Valley D'!$L$7</f>
        <v>0</v>
      </c>
      <c r="D55" s="38">
        <f>'Vail Valley D'!$L$8</f>
        <v>0</v>
      </c>
      <c r="E55" s="39">
        <f>'Vail Valley D'!$L$9</f>
        <v>0</v>
      </c>
      <c r="F55" s="45" t="str">
        <f>'Vail Valley D'!$L$10</f>
        <v>N/A</v>
      </c>
      <c r="G55" s="45" t="str">
        <f>'Vail Valley D'!$L$11</f>
        <v>N/A</v>
      </c>
      <c r="H55" s="45" t="str">
        <f>'Vail Valley D'!$L$12</f>
        <v>N/A</v>
      </c>
      <c r="I55" s="62">
        <f>'Vail Valley D'!$L$13</f>
        <v>0</v>
      </c>
      <c r="J55" s="60">
        <f>'Vail Valley D'!$L$15</f>
        <v>0</v>
      </c>
      <c r="K55" s="47" t="str">
        <f>'Vail Valley D'!$L$16</f>
        <v>N/A</v>
      </c>
    </row>
    <row r="56" spans="1:11" ht="15">
      <c r="A56" s="25" t="s">
        <v>69</v>
      </c>
      <c r="B56" s="36">
        <f>'Valley View B'!$L$6</f>
        <v>0</v>
      </c>
      <c r="C56" s="37">
        <f>'Valley View B'!$L$7</f>
        <v>0</v>
      </c>
      <c r="D56" s="38">
        <f>'Valley View B'!$L$8</f>
        <v>0</v>
      </c>
      <c r="E56" s="39">
        <f>'Valley View B'!$L$9</f>
        <v>0</v>
      </c>
      <c r="F56" s="45" t="str">
        <f>'Valley View B'!$L$10</f>
        <v>N/A</v>
      </c>
      <c r="G56" s="45" t="str">
        <f>'Valley View B'!$L$11</f>
        <v>N/A</v>
      </c>
      <c r="H56" s="45" t="str">
        <f>'Valley View B'!$L$12</f>
        <v>N/A</v>
      </c>
      <c r="I56" s="62">
        <f>'Valley View B'!$L$13</f>
        <v>0</v>
      </c>
      <c r="J56" s="60">
        <f>'Valley View B'!$L$15</f>
        <v>1</v>
      </c>
      <c r="K56" s="47" t="str">
        <f>'Valley View B'!$L$16</f>
        <v>N/A</v>
      </c>
    </row>
    <row r="57" spans="1:11" ht="15.75" thickBot="1">
      <c r="A57" s="25" t="s">
        <v>71</v>
      </c>
      <c r="B57" s="36">
        <f>'Yampa Valley D'!$L$6</f>
        <v>0</v>
      </c>
      <c r="C57" s="40">
        <f>'Yampa Valley D'!$L$7</f>
        <v>0</v>
      </c>
      <c r="D57" s="40">
        <f>'Yampa Valley D'!$L$8</f>
        <v>0</v>
      </c>
      <c r="E57" s="39">
        <f>'Yampa Valley D'!$L$9</f>
        <v>0</v>
      </c>
      <c r="F57" s="45" t="str">
        <f>'Yampa Valley D'!$L$10</f>
        <v>N/A</v>
      </c>
      <c r="G57" s="45" t="str">
        <f>'Yampa Valley D'!$L$11</f>
        <v>N/A</v>
      </c>
      <c r="H57" s="45" t="str">
        <f>'Yampa Valley D'!$L$12</f>
        <v>N/A</v>
      </c>
      <c r="I57" s="62">
        <f>'Yampa Valley D'!$L$13</f>
        <v>0</v>
      </c>
      <c r="J57" s="60">
        <f>'Yampa Valley D'!$L$15</f>
        <v>0</v>
      </c>
      <c r="K57" s="47" t="str">
        <f>'Yampa Valley D'!$L$16</f>
        <v>N/A</v>
      </c>
    </row>
    <row r="58" spans="1:11" ht="15.75" thickBot="1">
      <c r="A58" s="66" t="s">
        <v>25</v>
      </c>
      <c r="B58" s="69">
        <f>SUM(B6:B57)-B11</f>
        <v>20</v>
      </c>
      <c r="C58" s="70">
        <f>SUM(C6:C57)-C11</f>
        <v>12</v>
      </c>
      <c r="D58" s="70">
        <f>SUM(D6:D57)-D11</f>
        <v>8</v>
      </c>
      <c r="E58" s="71">
        <f>SUM(E6:E57)-E11</f>
        <v>39</v>
      </c>
      <c r="F58" s="67">
        <f>'All Hospitals'!L$10</f>
        <v>0.75</v>
      </c>
      <c r="G58" s="67">
        <f>'All Hospitals'!L$11</f>
        <v>0.88235294117647056</v>
      </c>
      <c r="H58" s="67">
        <f>'All Hospitals'!L$12</f>
        <v>0.5</v>
      </c>
      <c r="I58" s="73">
        <f>SUM(I6:I57)-I11</f>
        <v>4</v>
      </c>
      <c r="J58" s="74">
        <f>SUM(J6:J57)-J11</f>
        <v>119</v>
      </c>
      <c r="K58" s="68">
        <f>'All Hospitals'!L$16</f>
        <v>0.41984732824427479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156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D'!$M$6</f>
        <v>0</v>
      </c>
      <c r="C6" s="31">
        <f>'Arkansas Valley D'!$M$7</f>
        <v>0</v>
      </c>
      <c r="D6" s="32">
        <f>'Arkansas Valley D'!$M$8</f>
        <v>0</v>
      </c>
      <c r="E6" s="33">
        <f>'Arkansas Valley D'!$M$9</f>
        <v>0</v>
      </c>
      <c r="F6" s="72" t="str">
        <f>'Arkansas Valley D'!$M$10</f>
        <v>N/A</v>
      </c>
      <c r="G6" s="72" t="str">
        <f>'Arkansas Valley D'!$M$11</f>
        <v>N/A</v>
      </c>
      <c r="H6" s="72" t="str">
        <f>'Arkansas Valley D'!$M$12</f>
        <v>N/A</v>
      </c>
      <c r="I6" s="61">
        <f>'Arkansas Valley D'!$M$13</f>
        <v>0</v>
      </c>
      <c r="J6" s="59">
        <f>'Arkansas Valley D'!$M$15</f>
        <v>2</v>
      </c>
      <c r="K6" s="75">
        <f>'Arkansas Valley D'!$M$16</f>
        <v>0.5</v>
      </c>
    </row>
    <row r="7" spans="1:11" ht="15">
      <c r="A7" s="25" t="s">
        <v>37</v>
      </c>
      <c r="B7" s="36">
        <f>'Avista C'!$M$6</f>
        <v>0</v>
      </c>
      <c r="C7" s="37">
        <f>'Avista C'!$M$7</f>
        <v>0</v>
      </c>
      <c r="D7" s="38">
        <f>'Avista C'!$M$8</f>
        <v>0</v>
      </c>
      <c r="E7" s="39">
        <f>'Avista C'!$M$9</f>
        <v>0</v>
      </c>
      <c r="F7" s="45" t="str">
        <f>'Avista C'!$M$10</f>
        <v>N/A</v>
      </c>
      <c r="G7" s="45" t="str">
        <f>'Avista C'!$M$11</f>
        <v>N/A</v>
      </c>
      <c r="H7" s="45" t="str">
        <f>'Avista C'!$M$12</f>
        <v>N/A</v>
      </c>
      <c r="I7" s="62">
        <f>'Avista C'!$M$13</f>
        <v>0</v>
      </c>
      <c r="J7" s="60">
        <f>'Avista C'!$M$15</f>
        <v>0</v>
      </c>
      <c r="K7" s="47">
        <f>'Avista C'!$M$16</f>
        <v>0</v>
      </c>
    </row>
    <row r="8" spans="1:11" ht="15">
      <c r="A8" s="25" t="s">
        <v>161</v>
      </c>
      <c r="B8" s="36">
        <f>'Banner Ft Collins D'!$M$6</f>
        <v>0</v>
      </c>
      <c r="C8" s="37">
        <f>'Banner Ft Collins D'!$M$7</f>
        <v>0</v>
      </c>
      <c r="D8" s="38">
        <f>'Banner Ft Collins D'!$M$8</f>
        <v>0</v>
      </c>
      <c r="E8" s="39">
        <f>'Banner Ft Collins D'!$M$9</f>
        <v>0</v>
      </c>
      <c r="F8" s="45" t="str">
        <f>'Banner Ft Collins D'!$M$10</f>
        <v>N/A</v>
      </c>
      <c r="G8" s="45" t="str">
        <f>'Banner Ft Collins D'!$M$11</f>
        <v>N/A</v>
      </c>
      <c r="H8" s="45" t="str">
        <f>'Banner Ft Collins D'!$M$12</f>
        <v>N/A</v>
      </c>
      <c r="I8" s="62">
        <f>'Banner Ft Collins D'!$M$13</f>
        <v>0</v>
      </c>
      <c r="J8" s="60">
        <f>'Banner Ft Collins D'!$M$15</f>
        <v>0</v>
      </c>
      <c r="K8" s="47">
        <f>'Banner Ft Collins D'!$M$16</f>
        <v>0</v>
      </c>
    </row>
    <row r="9" spans="1:11" ht="15">
      <c r="A9" s="25" t="s">
        <v>38</v>
      </c>
      <c r="B9" s="36">
        <f>'Boulder B'!$M$6</f>
        <v>1</v>
      </c>
      <c r="C9" s="37">
        <f>'Boulder B'!$M$7</f>
        <v>1</v>
      </c>
      <c r="D9" s="38">
        <f>'Boulder B'!$M$8</f>
        <v>0</v>
      </c>
      <c r="E9" s="39">
        <f>'Boulder B'!$M$9</f>
        <v>6</v>
      </c>
      <c r="F9" s="45">
        <f>'Boulder B'!$M$10</f>
        <v>1</v>
      </c>
      <c r="G9" s="45">
        <f>'Boulder B'!$M$11</f>
        <v>1</v>
      </c>
      <c r="H9" s="45" t="str">
        <f>'Boulder B'!$M$12</f>
        <v>N/A</v>
      </c>
      <c r="I9" s="62">
        <f>'Boulder B'!$M$13</f>
        <v>0</v>
      </c>
      <c r="J9" s="60">
        <f>'Boulder B'!$M$15</f>
        <v>2</v>
      </c>
      <c r="K9" s="47">
        <f>'Boulder B'!$M$16</f>
        <v>1</v>
      </c>
    </row>
    <row r="10" spans="1:11" ht="15">
      <c r="A10" s="25" t="s">
        <v>89</v>
      </c>
      <c r="B10" s="36">
        <f>'CRA D'!$M$6</f>
        <v>0</v>
      </c>
      <c r="C10" s="37">
        <f>'CRA D'!$M$7</f>
        <v>0</v>
      </c>
      <c r="D10" s="38">
        <f>'CRA D'!$M$8</f>
        <v>0</v>
      </c>
      <c r="E10" s="39">
        <f>'CRA D'!$M$9</f>
        <v>0</v>
      </c>
      <c r="F10" s="45" t="str">
        <f>'CRA D'!$M$10</f>
        <v>N/A</v>
      </c>
      <c r="G10" s="45" t="str">
        <f>'CRA D'!$M$11</f>
        <v>N/A</v>
      </c>
      <c r="H10" s="45" t="str">
        <f>'CRA D'!$M$12</f>
        <v>N/A</v>
      </c>
      <c r="I10" s="62">
        <f>'CRA D'!$M$13</f>
        <v>0</v>
      </c>
      <c r="J10" s="60">
        <f>'CRA D'!$M$15</f>
        <v>1</v>
      </c>
      <c r="K10" s="47">
        <f>'CRA D'!$M$16</f>
        <v>0.5</v>
      </c>
    </row>
    <row r="11" spans="1:11" ht="15">
      <c r="A11" s="25" t="s">
        <v>86</v>
      </c>
      <c r="B11" s="36">
        <f>'CHC Comb A'!$M$6</f>
        <v>0</v>
      </c>
      <c r="C11" s="37">
        <f>'CHC Comb A'!$M$7</f>
        <v>0</v>
      </c>
      <c r="D11" s="38">
        <f>'CHC Comb A'!$M$8</f>
        <v>0</v>
      </c>
      <c r="E11" s="39">
        <f>'CHC Comb A'!$M$9</f>
        <v>0</v>
      </c>
      <c r="F11" s="45">
        <f>'CHC Comb A'!$M$10</f>
        <v>0</v>
      </c>
      <c r="G11" s="45" t="str">
        <f>'CHC Comb A'!$M$11</f>
        <v>N/A</v>
      </c>
      <c r="H11" s="45" t="str">
        <f>'CHC Comb A'!$M$12</f>
        <v>N/A</v>
      </c>
      <c r="I11" s="62">
        <f>'CHC Comb A'!$M$13</f>
        <v>0</v>
      </c>
      <c r="J11" s="60">
        <f>'CHC Comb A'!$M$15</f>
        <v>1</v>
      </c>
      <c r="K11" s="47">
        <f>'CHC Comb A'!$M$16</f>
        <v>0.5</v>
      </c>
    </row>
    <row r="12" spans="1:11" ht="15">
      <c r="A12" s="25" t="s">
        <v>87</v>
      </c>
      <c r="B12" s="36">
        <f>'CHC Main A'!$M$6</f>
        <v>0</v>
      </c>
      <c r="C12" s="37">
        <f>'CHC Main A'!$M$7</f>
        <v>0</v>
      </c>
      <c r="D12" s="38">
        <f>'CHC Main A'!$M$8</f>
        <v>0</v>
      </c>
      <c r="E12" s="39">
        <f>'CHC Main A'!$M$9</f>
        <v>0</v>
      </c>
      <c r="F12" s="45">
        <f>'CHC Main A'!$M$10</f>
        <v>0</v>
      </c>
      <c r="G12" s="45" t="str">
        <f>'CHC Main A'!$M$11</f>
        <v>N/A</v>
      </c>
      <c r="H12" s="45" t="str">
        <f>'CHC Main A'!$M$12</f>
        <v>N/A</v>
      </c>
      <c r="I12" s="62">
        <f>'CHC Main A'!$M$13</f>
        <v>0</v>
      </c>
      <c r="J12" s="60">
        <f>'CHC Main A'!$M$15</f>
        <v>1</v>
      </c>
      <c r="K12" s="47">
        <f>'CHC Main A'!$M$16</f>
        <v>0.5</v>
      </c>
    </row>
    <row r="13" spans="1:11" ht="15">
      <c r="A13" s="25" t="s">
        <v>88</v>
      </c>
      <c r="B13" s="36">
        <f>'CHC CS A'!$M$6</f>
        <v>0</v>
      </c>
      <c r="C13" s="37">
        <f>'CHC CS A'!$M$7</f>
        <v>0</v>
      </c>
      <c r="D13" s="38">
        <f>'CHC CS A'!$M$8</f>
        <v>0</v>
      </c>
      <c r="E13" s="39">
        <f>'CHC CS A'!$M$9</f>
        <v>0</v>
      </c>
      <c r="F13" s="45" t="str">
        <f>'CHC CS A'!$M$10</f>
        <v>N/A</v>
      </c>
      <c r="G13" s="45" t="str">
        <f>'CHC CS A'!$M$11</f>
        <v>N/A</v>
      </c>
      <c r="H13" s="45" t="str">
        <f>'CHC CS A'!$M$12</f>
        <v>N/A</v>
      </c>
      <c r="I13" s="62">
        <f>'CHC CS A'!$M$13</f>
        <v>0</v>
      </c>
      <c r="J13" s="60">
        <f>'CHC CS A'!$M$15</f>
        <v>0</v>
      </c>
      <c r="K13" s="47" t="str">
        <f>'CHC CS A'!$M$16</f>
        <v>N/A</v>
      </c>
    </row>
    <row r="14" spans="1:11" ht="15">
      <c r="A14" s="25" t="s">
        <v>39</v>
      </c>
      <c r="B14" s="36">
        <f>'Community GJ D'!$M$6</f>
        <v>0</v>
      </c>
      <c r="C14" s="37">
        <f>'Community GJ D'!$M$7</f>
        <v>0</v>
      </c>
      <c r="D14" s="38">
        <f>'Community GJ D'!$M$8</f>
        <v>0</v>
      </c>
      <c r="E14" s="39">
        <f>'Community GJ D'!$M$9</f>
        <v>0</v>
      </c>
      <c r="F14" s="45" t="str">
        <f>'Community GJ D'!$M$10</f>
        <v>N/A</v>
      </c>
      <c r="G14" s="45" t="str">
        <f>'Community GJ D'!$M$11</f>
        <v>N/A</v>
      </c>
      <c r="H14" s="45" t="str">
        <f>'Community GJ D'!$M$12</f>
        <v>N/A</v>
      </c>
      <c r="I14" s="62">
        <f>'Community GJ D'!$M$13</f>
        <v>0</v>
      </c>
      <c r="J14" s="60">
        <f>'Community GJ D'!$M$15</f>
        <v>0</v>
      </c>
      <c r="K14" s="47" t="str">
        <f>'Community GJ D'!$M$16</f>
        <v>N/A</v>
      </c>
    </row>
    <row r="15" spans="1:11" ht="15">
      <c r="A15" s="25" t="s">
        <v>40</v>
      </c>
      <c r="B15" s="36">
        <f>'Delta D'!$M$6</f>
        <v>0</v>
      </c>
      <c r="C15" s="37">
        <f>'Delta D'!$M$7</f>
        <v>0</v>
      </c>
      <c r="D15" s="38">
        <f>'Delta D'!$M$8</f>
        <v>0</v>
      </c>
      <c r="E15" s="39">
        <f>'Delta D'!$M$9</f>
        <v>0</v>
      </c>
      <c r="F15" s="45" t="str">
        <f>'Delta D'!$M$10</f>
        <v>N/A</v>
      </c>
      <c r="G15" s="45" t="str">
        <f>'Delta D'!$M$11</f>
        <v>N/A</v>
      </c>
      <c r="H15" s="45" t="str">
        <f>'Delta D'!$M$12</f>
        <v>N/A</v>
      </c>
      <c r="I15" s="62">
        <f>'Delta D'!$M$13</f>
        <v>0</v>
      </c>
      <c r="J15" s="60">
        <f>'Delta D'!$M$15</f>
        <v>1</v>
      </c>
      <c r="K15" s="47" t="str">
        <f>'Delta D'!$M$16</f>
        <v>N/A</v>
      </c>
    </row>
    <row r="16" spans="1:11" ht="15">
      <c r="A16" s="25" t="s">
        <v>72</v>
      </c>
      <c r="B16" s="36">
        <f>'Denver Health A'!$M$6</f>
        <v>0</v>
      </c>
      <c r="C16" s="37">
        <f>'Denver Health A'!$M$7</f>
        <v>0</v>
      </c>
      <c r="D16" s="38">
        <f>'Denver Health A'!$M$8</f>
        <v>0</v>
      </c>
      <c r="E16" s="39">
        <f>'Denver Health A'!$M$9</f>
        <v>0</v>
      </c>
      <c r="F16" s="45" t="str">
        <f>'Denver Health A'!$M$10</f>
        <v>N/A</v>
      </c>
      <c r="G16" s="45" t="str">
        <f>'Denver Health A'!$M$11</f>
        <v>N/A</v>
      </c>
      <c r="H16" s="45">
        <f>'Denver Health A'!$M$12</f>
        <v>0</v>
      </c>
      <c r="I16" s="62">
        <f>'Denver Health A'!$M$13</f>
        <v>0</v>
      </c>
      <c r="J16" s="60">
        <f>'Denver Health A'!$M$15</f>
        <v>2</v>
      </c>
      <c r="K16" s="47">
        <f>'Denver Health A'!$M$16</f>
        <v>0.5</v>
      </c>
    </row>
    <row r="17" spans="1:11" ht="15">
      <c r="A17" s="25" t="s">
        <v>78</v>
      </c>
      <c r="B17" s="36">
        <f>'Evans D'!$M$6</f>
        <v>0</v>
      </c>
      <c r="C17" s="37">
        <f>'Evans D'!$M$7</f>
        <v>0</v>
      </c>
      <c r="D17" s="38">
        <f>'Evans D'!$M$8</f>
        <v>0</v>
      </c>
      <c r="E17" s="39">
        <f>'Evans D'!$M$9</f>
        <v>0</v>
      </c>
      <c r="F17" s="45" t="str">
        <f>'Evans D'!$M$10</f>
        <v>N/A</v>
      </c>
      <c r="G17" s="45" t="str">
        <f>'Evans D'!$M$11</f>
        <v>N/A</v>
      </c>
      <c r="H17" s="45" t="str">
        <f>'Evans D'!$M$12</f>
        <v>N/A</v>
      </c>
      <c r="I17" s="62">
        <f>'Evans D'!$M$13</f>
        <v>0</v>
      </c>
      <c r="J17" s="60">
        <f>'Evans D'!$M$15</f>
        <v>0</v>
      </c>
      <c r="K17" s="47" t="str">
        <f>'Evans D'!$M$16</f>
        <v>N/A</v>
      </c>
    </row>
    <row r="18" spans="1:11" ht="15">
      <c r="A18" s="25" t="s">
        <v>41</v>
      </c>
      <c r="B18" s="36">
        <f>'Good Samaritan C'!$M$6</f>
        <v>0</v>
      </c>
      <c r="C18" s="37">
        <f>'Good Samaritan C'!$M$7</f>
        <v>0</v>
      </c>
      <c r="D18" s="38">
        <f>'Good Samaritan C'!$M$8</f>
        <v>0</v>
      </c>
      <c r="E18" s="39">
        <f>'Good Samaritan C'!$M$9</f>
        <v>0</v>
      </c>
      <c r="F18" s="45" t="str">
        <f>'Good Samaritan C'!$M$10</f>
        <v>N/A</v>
      </c>
      <c r="G18" s="45" t="str">
        <f>'Good Samaritan C'!$M$11</f>
        <v>N/A</v>
      </c>
      <c r="H18" s="45" t="str">
        <f>'Good Samaritan C'!$M$12</f>
        <v>N/A</v>
      </c>
      <c r="I18" s="62">
        <f>'Good Samaritan C'!$M$13</f>
        <v>0</v>
      </c>
      <c r="J18" s="60">
        <f>'Good Samaritan C'!$M$15</f>
        <v>3</v>
      </c>
      <c r="K18" s="47">
        <f>'Good Samaritan C'!$M$16</f>
        <v>0</v>
      </c>
    </row>
    <row r="19" spans="1:11" ht="15">
      <c r="A19" s="25" t="s">
        <v>79</v>
      </c>
      <c r="B19" s="36">
        <f>'Keefe D'!$M$6</f>
        <v>0</v>
      </c>
      <c r="C19" s="37">
        <f>'Keefe D'!$M$7</f>
        <v>0</v>
      </c>
      <c r="D19" s="38">
        <f>'Keefe D'!$M$8</f>
        <v>0</v>
      </c>
      <c r="E19" s="39">
        <f>'Keefe D'!$M$9</f>
        <v>0</v>
      </c>
      <c r="F19" s="45" t="str">
        <f>'Keefe D'!$M$10</f>
        <v>N/A</v>
      </c>
      <c r="G19" s="45" t="str">
        <f>'Keefe D'!$M$11</f>
        <v>N/A</v>
      </c>
      <c r="H19" s="45" t="str">
        <f>'Keefe D'!$M$12</f>
        <v>N/A</v>
      </c>
      <c r="I19" s="62">
        <f>'Keefe D'!$M$13</f>
        <v>0</v>
      </c>
      <c r="J19" s="60">
        <f>'Keefe D'!$M$15</f>
        <v>0</v>
      </c>
      <c r="K19" s="47" t="str">
        <f>'Keefe D'!$M$16</f>
        <v>N/A</v>
      </c>
    </row>
    <row r="20" spans="1:11" ht="15">
      <c r="A20" s="25" t="s">
        <v>42</v>
      </c>
      <c r="B20" s="36">
        <f>'Littleton Ad B'!$M$6</f>
        <v>2</v>
      </c>
      <c r="C20" s="37">
        <f>'Littleton Ad B'!$M$7</f>
        <v>1</v>
      </c>
      <c r="D20" s="38">
        <f>'Littleton Ad B'!$M$8</f>
        <v>1</v>
      </c>
      <c r="E20" s="39">
        <f>'Littleton Ad B'!$M$9</f>
        <v>5</v>
      </c>
      <c r="F20" s="45">
        <f>'Littleton Ad B'!$M$10</f>
        <v>1</v>
      </c>
      <c r="G20" s="45">
        <f>'Littleton Ad B'!$M$11</f>
        <v>1</v>
      </c>
      <c r="H20" s="45">
        <f>'Littleton Ad B'!$M$12</f>
        <v>1</v>
      </c>
      <c r="I20" s="62">
        <f>'Littleton Ad B'!$M$13</f>
        <v>0</v>
      </c>
      <c r="J20" s="60">
        <f>'Littleton Ad B'!$M$15</f>
        <v>2</v>
      </c>
      <c r="K20" s="47">
        <f>'Littleton Ad B'!$M$16</f>
        <v>0</v>
      </c>
    </row>
    <row r="21" spans="1:11" ht="15">
      <c r="A21" s="25" t="s">
        <v>43</v>
      </c>
      <c r="B21" s="36">
        <f>'Longmont United B'!$M$6</f>
        <v>0</v>
      </c>
      <c r="C21" s="37">
        <f>'Longmont United B'!$M$7</f>
        <v>0</v>
      </c>
      <c r="D21" s="38">
        <f>'Longmont United B'!$M$8</f>
        <v>0</v>
      </c>
      <c r="E21" s="39">
        <f>'Longmont United B'!$M$9</f>
        <v>0</v>
      </c>
      <c r="F21" s="45" t="str">
        <f>'Longmont United B'!$M$10</f>
        <v>N/A</v>
      </c>
      <c r="G21" s="45" t="str">
        <f>'Longmont United B'!$M$11</f>
        <v>N/A</v>
      </c>
      <c r="H21" s="45">
        <f>'Longmont United B'!$M$12</f>
        <v>0</v>
      </c>
      <c r="I21" s="62">
        <f>'Longmont United B'!$M$13</f>
        <v>0</v>
      </c>
      <c r="J21" s="60">
        <f>'Longmont United B'!$M$15</f>
        <v>4</v>
      </c>
      <c r="K21" s="47">
        <f>'Longmont United B'!$M$16</f>
        <v>0.16666666666666666</v>
      </c>
    </row>
    <row r="22" spans="1:11" ht="15">
      <c r="A22" s="25" t="s">
        <v>44</v>
      </c>
      <c r="B22" s="36">
        <f>'Lutheran Med Ctr B'!$M$6</f>
        <v>0</v>
      </c>
      <c r="C22" s="37">
        <f>'Lutheran Med Ctr B'!$M$7</f>
        <v>0</v>
      </c>
      <c r="D22" s="38">
        <f>'Lutheran Med Ctr B'!$M$8</f>
        <v>0</v>
      </c>
      <c r="E22" s="39">
        <f>'Lutheran Med Ctr B'!$M$9</f>
        <v>0</v>
      </c>
      <c r="F22" s="45" t="str">
        <f>'Lutheran Med Ctr B'!$M$10</f>
        <v>N/A</v>
      </c>
      <c r="G22" s="45" t="str">
        <f>'Lutheran Med Ctr B'!$M$11</f>
        <v>N/A</v>
      </c>
      <c r="H22" s="45" t="str">
        <f>'Lutheran Med Ctr B'!$M$12</f>
        <v>N/A</v>
      </c>
      <c r="I22" s="62">
        <f>'Lutheran Med Ctr B'!$M$13</f>
        <v>0</v>
      </c>
      <c r="J22" s="60">
        <f>'Lutheran Med Ctr B'!$M$15</f>
        <v>9</v>
      </c>
      <c r="K22" s="47">
        <f>'Lutheran Med Ctr B'!$M$16</f>
        <v>0.375</v>
      </c>
    </row>
    <row r="23" spans="1:11" ht="15">
      <c r="A23" s="25" t="s">
        <v>45</v>
      </c>
      <c r="B23" s="36">
        <f>'McKee B'!$M$6</f>
        <v>0</v>
      </c>
      <c r="C23" s="37">
        <f>'McKee B'!$M$7</f>
        <v>0</v>
      </c>
      <c r="D23" s="38">
        <f>'McKee B'!$M$8</f>
        <v>0</v>
      </c>
      <c r="E23" s="39">
        <f>'McKee B'!$M$9</f>
        <v>0</v>
      </c>
      <c r="F23" s="45" t="str">
        <f>'McKee B'!$M$10</f>
        <v>N/A</v>
      </c>
      <c r="G23" s="45" t="str">
        <f>'McKee B'!$M$11</f>
        <v>N/A</v>
      </c>
      <c r="H23" s="45" t="str">
        <f>'McKee B'!$M$12</f>
        <v>N/A</v>
      </c>
      <c r="I23" s="62">
        <f>'McKee B'!$M$13</f>
        <v>0</v>
      </c>
      <c r="J23" s="60">
        <f>'McKee B'!$M$15</f>
        <v>1</v>
      </c>
      <c r="K23" s="47" t="str">
        <f>'McKee B'!$M$16</f>
        <v>N/A</v>
      </c>
    </row>
    <row r="24" spans="1:11" ht="15">
      <c r="A24" s="25" t="s">
        <v>46</v>
      </c>
      <c r="B24" s="36">
        <f>'Med Ctr of Rockies B'!$M$6</f>
        <v>0</v>
      </c>
      <c r="C24" s="37">
        <f>'Med Ctr of Rockies B'!$M$7</f>
        <v>0</v>
      </c>
      <c r="D24" s="38">
        <f>'Med Ctr of Rockies B'!$M$8</f>
        <v>0</v>
      </c>
      <c r="E24" s="39">
        <f>'Med Ctr of Rockies B'!$M$9</f>
        <v>0</v>
      </c>
      <c r="F24" s="45" t="str">
        <f>'Med Ctr of Rockies B'!$M$10</f>
        <v>N/A</v>
      </c>
      <c r="G24" s="45" t="str">
        <f>'Med Ctr of Rockies B'!$M$11</f>
        <v>N/A</v>
      </c>
      <c r="H24" s="45" t="str">
        <f>'Med Ctr of Rockies B'!$M$12</f>
        <v>N/A</v>
      </c>
      <c r="I24" s="62">
        <f>'Med Ctr of Rockies B'!$M$13</f>
        <v>0</v>
      </c>
      <c r="J24" s="60">
        <f>'Med Ctr of Rockies B'!$M$15</f>
        <v>1</v>
      </c>
      <c r="K24" s="47">
        <f>'Med Ctr of Rockies B'!$M$16</f>
        <v>0.16666666666666666</v>
      </c>
    </row>
    <row r="25" spans="1:11" ht="15">
      <c r="A25" s="25" t="s">
        <v>85</v>
      </c>
      <c r="B25" s="36">
        <f>'Memorial A'!$M$6</f>
        <v>2</v>
      </c>
      <c r="C25" s="37">
        <f>'Memorial A'!$M$7</f>
        <v>2</v>
      </c>
      <c r="D25" s="38">
        <f>'Memorial A'!$M$8</f>
        <v>0</v>
      </c>
      <c r="E25" s="39">
        <f>'Memorial A'!$M$9</f>
        <v>6</v>
      </c>
      <c r="F25" s="45">
        <f>'Memorial A'!$M$10</f>
        <v>1</v>
      </c>
      <c r="G25" s="45">
        <f>'Memorial A'!$M$11</f>
        <v>1</v>
      </c>
      <c r="H25" s="45" t="str">
        <f>'Memorial A'!$M$12</f>
        <v>N/A</v>
      </c>
      <c r="I25" s="62">
        <f>'Memorial A'!$M$13</f>
        <v>0</v>
      </c>
      <c r="J25" s="60">
        <f>'Memorial A'!$M$15</f>
        <v>6</v>
      </c>
      <c r="K25" s="47">
        <f>'Memorial A'!$M$16</f>
        <v>0.22222222222222221</v>
      </c>
    </row>
    <row r="26" spans="1:11" ht="15">
      <c r="A26" s="25" t="s">
        <v>159</v>
      </c>
      <c r="B26" s="36">
        <f>'Memorial North D'!$M$6</f>
        <v>0</v>
      </c>
      <c r="C26" s="37">
        <f>'Memorial North D'!$M$7</f>
        <v>0</v>
      </c>
      <c r="D26" s="38">
        <f>'Memorial North D'!$M$8</f>
        <v>0</v>
      </c>
      <c r="E26" s="39">
        <f>'Memorial North D'!$M$9</f>
        <v>0</v>
      </c>
      <c r="F26" s="45" t="str">
        <f>'Memorial North D'!$M$10</f>
        <v>N/A</v>
      </c>
      <c r="G26" s="45" t="str">
        <f>'Memorial North D'!$M$11</f>
        <v>N/A</v>
      </c>
      <c r="H26" s="45" t="str">
        <f>'Memorial North D'!$M$12</f>
        <v>N/A</v>
      </c>
      <c r="I26" s="62">
        <f>'Memorial North D'!$M$13</f>
        <v>0</v>
      </c>
      <c r="J26" s="60">
        <f>'Memorial North D'!$M$15</f>
        <v>1</v>
      </c>
      <c r="K26" s="47">
        <f>'Memorial North D'!$M$16</f>
        <v>0</v>
      </c>
    </row>
    <row r="27" spans="1:11" ht="15">
      <c r="A27" s="25" t="s">
        <v>47</v>
      </c>
      <c r="B27" s="36">
        <f>'Mercy Regional B'!$M$6</f>
        <v>0</v>
      </c>
      <c r="C27" s="37">
        <f>'Mercy Regional B'!$M$7</f>
        <v>0</v>
      </c>
      <c r="D27" s="38">
        <f>'Mercy Regional B'!$M$8</f>
        <v>0</v>
      </c>
      <c r="E27" s="39">
        <f>'Mercy Regional B'!$M$9</f>
        <v>0</v>
      </c>
      <c r="F27" s="45" t="str">
        <f>'Mercy Regional B'!$M$10</f>
        <v>N/A</v>
      </c>
      <c r="G27" s="45" t="str">
        <f>'Mercy Regional B'!$M$11</f>
        <v>N/A</v>
      </c>
      <c r="H27" s="45" t="str">
        <f>'Mercy Regional B'!$M$12</f>
        <v>N/A</v>
      </c>
      <c r="I27" s="62">
        <f>'Mercy Regional B'!$M$13</f>
        <v>0</v>
      </c>
      <c r="J27" s="60">
        <f>'Mercy Regional B'!$M$15</f>
        <v>1</v>
      </c>
      <c r="K27" s="47">
        <f>'Mercy Regional B'!$M$16</f>
        <v>0.66666666666666663</v>
      </c>
    </row>
    <row r="28" spans="1:11" ht="15">
      <c r="A28" s="25" t="s">
        <v>48</v>
      </c>
      <c r="B28" s="36">
        <f>'Montrose D'!$M$6</f>
        <v>0</v>
      </c>
      <c r="C28" s="37">
        <f>'Montrose D'!$M$7</f>
        <v>0</v>
      </c>
      <c r="D28" s="38">
        <f>'Montrose D'!$M$8</f>
        <v>0</v>
      </c>
      <c r="E28" s="39">
        <f>'Montrose D'!$M$9</f>
        <v>0</v>
      </c>
      <c r="F28" s="45" t="str">
        <f>'Montrose D'!$M$10</f>
        <v>N/A</v>
      </c>
      <c r="G28" s="45" t="str">
        <f>'Montrose D'!$M$11</f>
        <v>N/A</v>
      </c>
      <c r="H28" s="45" t="str">
        <f>'Montrose D'!$M$12</f>
        <v>N/A</v>
      </c>
      <c r="I28" s="62">
        <f>'Montrose D'!$M$13</f>
        <v>0</v>
      </c>
      <c r="J28" s="60">
        <f>'Montrose D'!$M$15</f>
        <v>1</v>
      </c>
      <c r="K28" s="47">
        <f>'Montrose D'!$M$16</f>
        <v>1</v>
      </c>
    </row>
    <row r="29" spans="1:11" ht="15">
      <c r="A29" s="25" t="s">
        <v>49</v>
      </c>
      <c r="B29" s="36">
        <f>'N. Suburban Med Ctr B'!$M$6</f>
        <v>0</v>
      </c>
      <c r="C29" s="37">
        <f>'N. Suburban Med Ctr B'!$M$7</f>
        <v>0</v>
      </c>
      <c r="D29" s="38">
        <f>'N. Suburban Med Ctr B'!$M$8</f>
        <v>0</v>
      </c>
      <c r="E29" s="39">
        <f>'N. Suburban Med Ctr B'!$M$9</f>
        <v>0</v>
      </c>
      <c r="F29" s="45" t="str">
        <f>'N. Suburban Med Ctr B'!$M$10</f>
        <v>N/A</v>
      </c>
      <c r="G29" s="45" t="str">
        <f>'N. Suburban Med Ctr B'!$M$11</f>
        <v>N/A</v>
      </c>
      <c r="H29" s="45" t="str">
        <f>'N. Suburban Med Ctr B'!$M$12</f>
        <v>N/A</v>
      </c>
      <c r="I29" s="62">
        <f>'N. Suburban Med Ctr B'!$M$13</f>
        <v>0</v>
      </c>
      <c r="J29" s="60">
        <f>'N. Suburban Med Ctr B'!$M$15</f>
        <v>4</v>
      </c>
      <c r="K29" s="47">
        <f>'N. Suburban Med Ctr B'!$M$16</f>
        <v>0.66666666666666663</v>
      </c>
    </row>
    <row r="30" spans="1:11" ht="15">
      <c r="A30" s="25" t="s">
        <v>50</v>
      </c>
      <c r="B30" s="36">
        <f>'N. CO Med Ctr B'!$M$6</f>
        <v>0</v>
      </c>
      <c r="C30" s="37">
        <f>'N. CO Med Ctr B'!$M$7</f>
        <v>0</v>
      </c>
      <c r="D30" s="38">
        <f>'N. CO Med Ctr B'!$M$8</f>
        <v>0</v>
      </c>
      <c r="E30" s="39">
        <f>'N. CO Med Ctr B'!$M$9</f>
        <v>0</v>
      </c>
      <c r="F30" s="45">
        <f>'N. CO Med Ctr B'!$M$10</f>
        <v>0</v>
      </c>
      <c r="G30" s="45" t="str">
        <f>'N. CO Med Ctr B'!$M$11</f>
        <v>N/A</v>
      </c>
      <c r="H30" s="45" t="str">
        <f>'N. CO Med Ctr B'!$M$12</f>
        <v>N/A</v>
      </c>
      <c r="I30" s="62">
        <f>'N. CO Med Ctr B'!$M$13</f>
        <v>0</v>
      </c>
      <c r="J30" s="60">
        <f>'N. CO Med Ctr B'!$M$15</f>
        <v>4</v>
      </c>
      <c r="K30" s="47">
        <f>'N. CO Med Ctr B'!$M$16</f>
        <v>0.5</v>
      </c>
    </row>
    <row r="31" spans="1:11" ht="15">
      <c r="A31" s="25" t="s">
        <v>51</v>
      </c>
      <c r="B31" s="36">
        <f>'Parker B'!$M$6</f>
        <v>0</v>
      </c>
      <c r="C31" s="37">
        <f>'Parker B'!$M$7</f>
        <v>0</v>
      </c>
      <c r="D31" s="38">
        <f>'Parker B'!$M$8</f>
        <v>0</v>
      </c>
      <c r="E31" s="39">
        <f>'Parker B'!$M$9</f>
        <v>0</v>
      </c>
      <c r="F31" s="45" t="str">
        <f>'Parker B'!$M$10</f>
        <v>N/A</v>
      </c>
      <c r="G31" s="45" t="str">
        <f>'Parker B'!$M$11</f>
        <v>N/A</v>
      </c>
      <c r="H31" s="45">
        <f>'Parker B'!$M$12</f>
        <v>0</v>
      </c>
      <c r="I31" s="62">
        <f>'Parker B'!$M$13</f>
        <v>0</v>
      </c>
      <c r="J31" s="60">
        <f>'Parker B'!$M$15</f>
        <v>4</v>
      </c>
      <c r="K31" s="47">
        <f>'Parker B'!$M$16</f>
        <v>0.33333333333333331</v>
      </c>
    </row>
    <row r="32" spans="1:11" ht="15">
      <c r="A32" s="25" t="s">
        <v>52</v>
      </c>
      <c r="B32" s="36">
        <f>'Parkview B'!$M$6</f>
        <v>1</v>
      </c>
      <c r="C32" s="37">
        <f>'Parkview B'!$M$7</f>
        <v>1</v>
      </c>
      <c r="D32" s="38">
        <f>'Parkview B'!$M$8</f>
        <v>0</v>
      </c>
      <c r="E32" s="39">
        <f>'Parkview B'!$M$9</f>
        <v>2</v>
      </c>
      <c r="F32" s="45">
        <f>'Parkview B'!$M$10</f>
        <v>0.5</v>
      </c>
      <c r="G32" s="45">
        <f>'Parkview B'!$M$11</f>
        <v>0.5</v>
      </c>
      <c r="H32" s="45" t="str">
        <f>'Parkview B'!$M$12</f>
        <v>N/A</v>
      </c>
      <c r="I32" s="62">
        <f>'Parkview B'!$M$13</f>
        <v>0</v>
      </c>
      <c r="J32" s="60">
        <f>'Parkview B'!$M$15</f>
        <v>2</v>
      </c>
      <c r="K32" s="47">
        <f>'Parkview B'!$M$16</f>
        <v>0.16666666666666666</v>
      </c>
    </row>
    <row r="33" spans="1:11" ht="15">
      <c r="A33" s="25" t="s">
        <v>53</v>
      </c>
      <c r="B33" s="36">
        <f>'Penrose Main B'!$M$6</f>
        <v>0</v>
      </c>
      <c r="C33" s="37">
        <f>'Penrose Main B'!$M$7</f>
        <v>0</v>
      </c>
      <c r="D33" s="38">
        <f>'Penrose Main B'!$M$8</f>
        <v>0</v>
      </c>
      <c r="E33" s="39">
        <f>'Penrose Main B'!$M$9</f>
        <v>0</v>
      </c>
      <c r="F33" s="45">
        <f>'Penrose Main B'!$M$10</f>
        <v>0</v>
      </c>
      <c r="G33" s="45" t="str">
        <f>'Penrose Main B'!$M$11</f>
        <v>N/A</v>
      </c>
      <c r="H33" s="45" t="str">
        <f>'Penrose Main B'!$M$12</f>
        <v>N/A</v>
      </c>
      <c r="I33" s="62">
        <f>'Penrose Main B'!$M$13</f>
        <v>0</v>
      </c>
      <c r="J33" s="60">
        <f>'Penrose Main B'!$M$15</f>
        <v>4</v>
      </c>
      <c r="K33" s="47">
        <f>'Penrose Main B'!$M$16</f>
        <v>0.25</v>
      </c>
    </row>
    <row r="34" spans="1:11" ht="15">
      <c r="A34" s="25" t="s">
        <v>54</v>
      </c>
      <c r="B34" s="36">
        <f>'Platte Valley C'!$M$6</f>
        <v>0</v>
      </c>
      <c r="C34" s="37">
        <f>'Platte Valley C'!$M$7</f>
        <v>0</v>
      </c>
      <c r="D34" s="38">
        <f>'Platte Valley C'!$M$8</f>
        <v>0</v>
      </c>
      <c r="E34" s="39">
        <f>'Platte Valley C'!$M$9</f>
        <v>0</v>
      </c>
      <c r="F34" s="45" t="str">
        <f>'Platte Valley C'!$M$10</f>
        <v>N/A</v>
      </c>
      <c r="G34" s="45" t="str">
        <f>'Platte Valley C'!$M$11</f>
        <v>N/A</v>
      </c>
      <c r="H34" s="45" t="str">
        <f>'Platte Valley C'!$M$12</f>
        <v>N/A</v>
      </c>
      <c r="I34" s="62">
        <f>'Platte Valley C'!$M$13</f>
        <v>0</v>
      </c>
      <c r="J34" s="60">
        <f>'Platte Valley C'!$M$15</f>
        <v>0</v>
      </c>
      <c r="K34" s="47">
        <f>'Platte Valley C'!$M$16</f>
        <v>0</v>
      </c>
    </row>
    <row r="35" spans="1:11" ht="15">
      <c r="A35" s="25" t="s">
        <v>55</v>
      </c>
      <c r="B35" s="36">
        <f>'Porter A'!$M$6</f>
        <v>0</v>
      </c>
      <c r="C35" s="37">
        <f>'Porter A'!$M$7</f>
        <v>0</v>
      </c>
      <c r="D35" s="38">
        <f>'Porter A'!$M$8</f>
        <v>0</v>
      </c>
      <c r="E35" s="39">
        <f>'Porter A'!$M$9</f>
        <v>0</v>
      </c>
      <c r="F35" s="45" t="str">
        <f>'Porter A'!$M$10</f>
        <v>N/A</v>
      </c>
      <c r="G35" s="45" t="str">
        <f>'Porter A'!$M$11</f>
        <v>N/A</v>
      </c>
      <c r="H35" s="45" t="str">
        <f>'Porter A'!$M$12</f>
        <v>N/A</v>
      </c>
      <c r="I35" s="62">
        <f>'Porter A'!$M$13</f>
        <v>0</v>
      </c>
      <c r="J35" s="60">
        <f>'Porter A'!$M$15</f>
        <v>2</v>
      </c>
      <c r="K35" s="47">
        <f>'Porter A'!$M$16</f>
        <v>0</v>
      </c>
    </row>
    <row r="36" spans="1:11" ht="15">
      <c r="A36" s="25" t="s">
        <v>56</v>
      </c>
      <c r="B36" s="36">
        <f>'Poudre Valley B'!$M$6</f>
        <v>1</v>
      </c>
      <c r="C36" s="37">
        <f>'Poudre Valley B'!$M$7</f>
        <v>1</v>
      </c>
      <c r="D36" s="38">
        <f>'Poudre Valley B'!$M$8</f>
        <v>0</v>
      </c>
      <c r="E36" s="39">
        <f>'Poudre Valley B'!$M$9</f>
        <v>0</v>
      </c>
      <c r="F36" s="45" t="str">
        <f>'Poudre Valley B'!$M$10</f>
        <v>N/A</v>
      </c>
      <c r="G36" s="45" t="str">
        <f>'Poudre Valley B'!$M$11</f>
        <v>N/A</v>
      </c>
      <c r="H36" s="45" t="str">
        <f>'Poudre Valley B'!$M$12</f>
        <v>N/A</v>
      </c>
      <c r="I36" s="62">
        <f>'Poudre Valley B'!$M$13</f>
        <v>0</v>
      </c>
      <c r="J36" s="60">
        <f>'Poudre Valley B'!$M$15</f>
        <v>3</v>
      </c>
      <c r="K36" s="47">
        <f>'Poudre Valley B'!$M$16</f>
        <v>0.5</v>
      </c>
    </row>
    <row r="37" spans="1:11" ht="15">
      <c r="A37" s="25" t="s">
        <v>57</v>
      </c>
      <c r="B37" s="36">
        <f>'PSL A'!$M$6</f>
        <v>0</v>
      </c>
      <c r="C37" s="37">
        <f>'PSL A'!$M$7</f>
        <v>0</v>
      </c>
      <c r="D37" s="38">
        <f>'PSL A'!$M$8</f>
        <v>0</v>
      </c>
      <c r="E37" s="39">
        <f>'PSL A'!$M$9</f>
        <v>0</v>
      </c>
      <c r="F37" s="45" t="str">
        <f>'PSL A'!$M$10</f>
        <v>N/A</v>
      </c>
      <c r="G37" s="45" t="str">
        <f>'PSL A'!$M$11</f>
        <v>N/A</v>
      </c>
      <c r="H37" s="45" t="str">
        <f>'PSL A'!$M$12</f>
        <v>N/A</v>
      </c>
      <c r="I37" s="62">
        <f>'PSL A'!$M$13</f>
        <v>0</v>
      </c>
      <c r="J37" s="60">
        <f>'PSL A'!$M$15</f>
        <v>1</v>
      </c>
      <c r="K37" s="47">
        <f>'PSL A'!$M$16</f>
        <v>0</v>
      </c>
    </row>
    <row r="38" spans="1:11" ht="15">
      <c r="A38" s="25" t="s">
        <v>58</v>
      </c>
      <c r="B38" s="36">
        <f>'Rose B'!$M$6</f>
        <v>0</v>
      </c>
      <c r="C38" s="37">
        <f>'Rose B'!$M$7</f>
        <v>0</v>
      </c>
      <c r="D38" s="38">
        <f>'Rose B'!$M$8</f>
        <v>0</v>
      </c>
      <c r="E38" s="39">
        <f>'Rose B'!$M$9</f>
        <v>0</v>
      </c>
      <c r="F38" s="45" t="str">
        <f>'Rose B'!$M$10</f>
        <v>N/A</v>
      </c>
      <c r="G38" s="45" t="str">
        <f>'Rose B'!$M$11</f>
        <v>N/A</v>
      </c>
      <c r="H38" s="45" t="str">
        <f>'Rose B'!$M$12</f>
        <v>N/A</v>
      </c>
      <c r="I38" s="62">
        <f>'Rose B'!$M$13</f>
        <v>0</v>
      </c>
      <c r="J38" s="60">
        <f>'Rose B'!$M$15</f>
        <v>2</v>
      </c>
      <c r="K38" s="47">
        <f>'Rose B'!$M$16</f>
        <v>0.25</v>
      </c>
    </row>
    <row r="39" spans="1:11" ht="15">
      <c r="A39" s="25" t="s">
        <v>80</v>
      </c>
      <c r="B39" s="36">
        <f>'San Luis Reg C'!$M$6</f>
        <v>0</v>
      </c>
      <c r="C39" s="37">
        <f>'San Luis Reg C'!$M$7</f>
        <v>0</v>
      </c>
      <c r="D39" s="38">
        <f>'San Luis Reg C'!$M$8</f>
        <v>0</v>
      </c>
      <c r="E39" s="39">
        <f>'San Luis Reg C'!$M$9</f>
        <v>0</v>
      </c>
      <c r="F39" s="45" t="str">
        <f>'San Luis Reg C'!$M$10</f>
        <v>N/A</v>
      </c>
      <c r="G39" s="45" t="str">
        <f>'San Luis Reg C'!$M$11</f>
        <v>N/A</v>
      </c>
      <c r="H39" s="45" t="str">
        <f>'San Luis Reg C'!$M$12</f>
        <v>N/A</v>
      </c>
      <c r="I39" s="62">
        <f>'San Luis Reg C'!$M$13</f>
        <v>0</v>
      </c>
      <c r="J39" s="60">
        <f>'San Luis Reg C'!$M$15</f>
        <v>0</v>
      </c>
      <c r="K39" s="47" t="str">
        <f>'San Luis Reg C'!$M$16</f>
        <v>N/A</v>
      </c>
    </row>
    <row r="40" spans="1:11" ht="15">
      <c r="A40" s="25" t="s">
        <v>59</v>
      </c>
      <c r="B40" s="36">
        <f>'Sky Ridge B'!$M$6</f>
        <v>0</v>
      </c>
      <c r="C40" s="37">
        <f>'Sky Ridge B'!$M$7</f>
        <v>0</v>
      </c>
      <c r="D40" s="38">
        <f>'Sky Ridge B'!$M$8</f>
        <v>0</v>
      </c>
      <c r="E40" s="39">
        <f>'Sky Ridge B'!$M$9</f>
        <v>0</v>
      </c>
      <c r="F40" s="45" t="str">
        <f>'Sky Ridge B'!$M$10</f>
        <v>N/A</v>
      </c>
      <c r="G40" s="45" t="str">
        <f>'Sky Ridge B'!$M$11</f>
        <v>N/A</v>
      </c>
      <c r="H40" s="45" t="str">
        <f>'Sky Ridge B'!$M$12</f>
        <v>N/A</v>
      </c>
      <c r="I40" s="62">
        <f>'Sky Ridge B'!$M$13</f>
        <v>0</v>
      </c>
      <c r="J40" s="60">
        <f>'Sky Ridge B'!$M$15</f>
        <v>2</v>
      </c>
      <c r="K40" s="47">
        <f>'Sky Ridge B'!$M$16</f>
        <v>0</v>
      </c>
    </row>
    <row r="41" spans="1:11" ht="15">
      <c r="A41" s="25" t="s">
        <v>60</v>
      </c>
      <c r="B41" s="36">
        <f>'St Anthony North B'!$M$6</f>
        <v>0</v>
      </c>
      <c r="C41" s="37">
        <f>'St Anthony North B'!$M$7</f>
        <v>0</v>
      </c>
      <c r="D41" s="38">
        <f>'St Anthony North B'!$M$8</f>
        <v>0</v>
      </c>
      <c r="E41" s="39">
        <f>'St Anthony North B'!$M$9</f>
        <v>0</v>
      </c>
      <c r="F41" s="45" t="str">
        <f>'St Anthony North B'!$M$10</f>
        <v>N/A</v>
      </c>
      <c r="G41" s="45" t="str">
        <f>'St Anthony North B'!$M$11</f>
        <v>N/A</v>
      </c>
      <c r="H41" s="45" t="str">
        <f>'St Anthony North B'!$M$12</f>
        <v>N/A</v>
      </c>
      <c r="I41" s="62">
        <f>'St Anthony North B'!$M$13</f>
        <v>0</v>
      </c>
      <c r="J41" s="60">
        <f>'St Anthony North B'!$M$15</f>
        <v>3</v>
      </c>
      <c r="K41" s="47">
        <f>'St Anthony North B'!$M$16</f>
        <v>1</v>
      </c>
    </row>
    <row r="42" spans="1:11" ht="15">
      <c r="A42" s="25" t="s">
        <v>61</v>
      </c>
      <c r="B42" s="36">
        <f>'St Anthony Summit D'!$M$6</f>
        <v>0</v>
      </c>
      <c r="C42" s="37">
        <f>'St Anthony Summit D'!$M$7</f>
        <v>0</v>
      </c>
      <c r="D42" s="38">
        <f>'St Anthony Summit D'!$M$8</f>
        <v>0</v>
      </c>
      <c r="E42" s="39">
        <f>'St Anthony Summit D'!$M$9</f>
        <v>0</v>
      </c>
      <c r="F42" s="45" t="str">
        <f>'St Anthony Summit D'!$M$10</f>
        <v>N/A</v>
      </c>
      <c r="G42" s="45" t="str">
        <f>'St Anthony Summit D'!$M$11</f>
        <v>N/A</v>
      </c>
      <c r="H42" s="45" t="str">
        <f>'St Anthony Summit D'!$M$12</f>
        <v>N/A</v>
      </c>
      <c r="I42" s="62">
        <f>'St Anthony Summit D'!$M$13</f>
        <v>0</v>
      </c>
      <c r="J42" s="60">
        <f>'St Anthony Summit D'!$M$15</f>
        <v>1</v>
      </c>
      <c r="K42" s="47">
        <f>'St Anthony Summit D'!$M$16</f>
        <v>1</v>
      </c>
    </row>
    <row r="43" spans="1:11" ht="15">
      <c r="A43" s="25" t="s">
        <v>74</v>
      </c>
      <c r="B43" s="36">
        <f>'St Anthony Hosp A'!$M$6</f>
        <v>0</v>
      </c>
      <c r="C43" s="37">
        <f>'St Anthony Hosp A'!$M$7</f>
        <v>0</v>
      </c>
      <c r="D43" s="38">
        <f>'St Anthony Hosp A'!$M$8</f>
        <v>0</v>
      </c>
      <c r="E43" s="39">
        <f>'St Anthony Hosp A'!$M$9</f>
        <v>0</v>
      </c>
      <c r="F43" s="45">
        <f>'St Anthony Hosp A'!$M$10</f>
        <v>0</v>
      </c>
      <c r="G43" s="45">
        <f>'St Anthony Hosp A'!$M$11</f>
        <v>0</v>
      </c>
      <c r="H43" s="45" t="str">
        <f>'St Anthony Hosp A'!$M$12</f>
        <v>N/A</v>
      </c>
      <c r="I43" s="62">
        <f>'St Anthony Hosp A'!$M$13</f>
        <v>0</v>
      </c>
      <c r="J43" s="60">
        <f>'St Anthony Hosp A'!$M$15</f>
        <v>8</v>
      </c>
      <c r="K43" s="47">
        <f>'St Anthony Hosp A'!$M$16</f>
        <v>0.375</v>
      </c>
    </row>
    <row r="44" spans="1:11" ht="15">
      <c r="A44" s="25" t="s">
        <v>81</v>
      </c>
      <c r="B44" s="36">
        <f>'St Francis C'!$M$6</f>
        <v>0</v>
      </c>
      <c r="C44" s="37">
        <f>'St Francis C'!$M$7</f>
        <v>0</v>
      </c>
      <c r="D44" s="38">
        <f>'St Francis C'!$M$8</f>
        <v>0</v>
      </c>
      <c r="E44" s="39">
        <f>'St Francis C'!$M$9</f>
        <v>0</v>
      </c>
      <c r="F44" s="45" t="str">
        <f>'St Francis C'!$M$10</f>
        <v>N/A</v>
      </c>
      <c r="G44" s="45" t="str">
        <f>'St Francis C'!$M$11</f>
        <v>N/A</v>
      </c>
      <c r="H44" s="45" t="str">
        <f>'St Francis C'!$M$12</f>
        <v>N/A</v>
      </c>
      <c r="I44" s="62">
        <f>'St Francis C'!$M$13</f>
        <v>0</v>
      </c>
      <c r="J44" s="60">
        <f>'St Francis C'!$M$15</f>
        <v>1</v>
      </c>
      <c r="K44" s="47">
        <f>'St Francis C'!$M$16</f>
        <v>0</v>
      </c>
    </row>
    <row r="45" spans="1:11" ht="15">
      <c r="A45" s="25" t="s">
        <v>63</v>
      </c>
      <c r="B45" s="36">
        <f>'St Joseph B'!$M$6</f>
        <v>0</v>
      </c>
      <c r="C45" s="37">
        <f>'St Joseph B'!$M$7</f>
        <v>0</v>
      </c>
      <c r="D45" s="38">
        <f>'St Joseph B'!$M$8</f>
        <v>0</v>
      </c>
      <c r="E45" s="39">
        <f>'St Joseph B'!$M$9</f>
        <v>0</v>
      </c>
      <c r="F45" s="45" t="str">
        <f>'St Joseph B'!$M$10</f>
        <v>N/A</v>
      </c>
      <c r="G45" s="45" t="str">
        <f>'St Joseph B'!$M$11</f>
        <v>N/A</v>
      </c>
      <c r="H45" s="45" t="str">
        <f>'St Joseph B'!$M$12</f>
        <v>N/A</v>
      </c>
      <c r="I45" s="62">
        <f>'St Joseph B'!$M$13</f>
        <v>0</v>
      </c>
      <c r="J45" s="60">
        <f>'St Joseph B'!$M$15</f>
        <v>0</v>
      </c>
      <c r="K45" s="47">
        <f>'St Joseph B'!$M$16</f>
        <v>0.33333333333333331</v>
      </c>
    </row>
    <row r="46" spans="1:11" ht="15">
      <c r="A46" s="25" t="s">
        <v>62</v>
      </c>
      <c r="B46" s="36">
        <f>'St Mary Corwin B'!$M$6</f>
        <v>0</v>
      </c>
      <c r="C46" s="37">
        <f>'St Mary Corwin B'!$M$7</f>
        <v>0</v>
      </c>
      <c r="D46" s="38">
        <f>'St Mary Corwin B'!$M$8</f>
        <v>0</v>
      </c>
      <c r="E46" s="39">
        <f>'St Mary Corwin B'!$M$9</f>
        <v>0</v>
      </c>
      <c r="F46" s="45" t="str">
        <f>'St Mary Corwin B'!$M$10</f>
        <v>N/A</v>
      </c>
      <c r="G46" s="45" t="str">
        <f>'St Mary Corwin B'!$M$11</f>
        <v>N/A</v>
      </c>
      <c r="H46" s="45" t="str">
        <f>'St Mary Corwin B'!$M$12</f>
        <v>N/A</v>
      </c>
      <c r="I46" s="62">
        <f>'St Mary Corwin B'!$M$13</f>
        <v>0</v>
      </c>
      <c r="J46" s="60">
        <f>'St Mary Corwin B'!$M$15</f>
        <v>2</v>
      </c>
      <c r="K46" s="47">
        <f>'St Mary Corwin B'!$M$16</f>
        <v>0.25</v>
      </c>
    </row>
    <row r="47" spans="1:11" ht="15">
      <c r="A47" s="25" t="s">
        <v>64</v>
      </c>
      <c r="B47" s="36">
        <f>'St Marys A'!$M$6</f>
        <v>2</v>
      </c>
      <c r="C47" s="37">
        <f>'St Marys A'!$M$7</f>
        <v>2</v>
      </c>
      <c r="D47" s="38">
        <f>'St Marys A'!$M$8</f>
        <v>0</v>
      </c>
      <c r="E47" s="39">
        <f>'St Marys A'!$M$9</f>
        <v>7</v>
      </c>
      <c r="F47" s="45">
        <f>'St Marys A'!$M$10</f>
        <v>1</v>
      </c>
      <c r="G47" s="45">
        <f>'St Marys A'!$M$11</f>
        <v>1</v>
      </c>
      <c r="H47" s="45" t="str">
        <f>'St Marys A'!$M$12</f>
        <v>N/A</v>
      </c>
      <c r="I47" s="62">
        <f>'St Marys A'!$M$13</f>
        <v>0</v>
      </c>
      <c r="J47" s="60">
        <f>'St Marys A'!$M$15</f>
        <v>2</v>
      </c>
      <c r="K47" s="47">
        <f>'St Marys A'!$M$16</f>
        <v>0.33333333333333331</v>
      </c>
    </row>
    <row r="48" spans="1:11" ht="15">
      <c r="A48" s="25" t="s">
        <v>82</v>
      </c>
      <c r="B48" s="36">
        <f>'St Thomas D'!$M$6</f>
        <v>0</v>
      </c>
      <c r="C48" s="37">
        <f>'St Thomas D'!$M$7</f>
        <v>0</v>
      </c>
      <c r="D48" s="38">
        <f>'St Thomas D'!$M$8</f>
        <v>0</v>
      </c>
      <c r="E48" s="39">
        <f>'St Thomas D'!$M$9</f>
        <v>0</v>
      </c>
      <c r="F48" s="45" t="str">
        <f>'St Thomas D'!$M$10</f>
        <v>N/A</v>
      </c>
      <c r="G48" s="45" t="str">
        <f>'St Thomas D'!$M$11</f>
        <v>N/A</v>
      </c>
      <c r="H48" s="45" t="str">
        <f>'St Thomas D'!$M$12</f>
        <v>N/A</v>
      </c>
      <c r="I48" s="62">
        <f>'St Thomas D'!$M$13</f>
        <v>0</v>
      </c>
      <c r="J48" s="60">
        <f>'St Thomas D'!$M$15</f>
        <v>0</v>
      </c>
      <c r="K48" s="47">
        <f>'St Thomas D'!$M$16</f>
        <v>0</v>
      </c>
    </row>
    <row r="49" spans="1:11" ht="15">
      <c r="A49" s="25" t="s">
        <v>65</v>
      </c>
      <c r="B49" s="36">
        <f>'Sterling Reg D'!$M$6</f>
        <v>0</v>
      </c>
      <c r="C49" s="37">
        <f>'Sterling Reg D'!$M$7</f>
        <v>0</v>
      </c>
      <c r="D49" s="38">
        <f>'Sterling Reg D'!$M$8</f>
        <v>0</v>
      </c>
      <c r="E49" s="39">
        <f>'Sterling Reg D'!$M$9</f>
        <v>0</v>
      </c>
      <c r="F49" s="45" t="str">
        <f>'Sterling Reg D'!$M$10</f>
        <v>N/A</v>
      </c>
      <c r="G49" s="45" t="str">
        <f>'Sterling Reg D'!$M$11</f>
        <v>N/A</v>
      </c>
      <c r="H49" s="45" t="str">
        <f>'Sterling Reg D'!$M$12</f>
        <v>N/A</v>
      </c>
      <c r="I49" s="62">
        <f>'Sterling Reg D'!$M$13</f>
        <v>0</v>
      </c>
      <c r="J49" s="60">
        <f>'Sterling Reg D'!$M$15</f>
        <v>0</v>
      </c>
      <c r="K49" s="47" t="str">
        <f>'Sterling Reg D'!$M$16</f>
        <v>N/A</v>
      </c>
    </row>
    <row r="50" spans="1:11" ht="15">
      <c r="A50" s="25" t="s">
        <v>66</v>
      </c>
      <c r="B50" s="36">
        <f>'Swedish A'!$M$6</f>
        <v>3</v>
      </c>
      <c r="C50" s="37">
        <f>'Swedish A'!$M$7</f>
        <v>2</v>
      </c>
      <c r="D50" s="38">
        <f>'Swedish A'!$M$8</f>
        <v>1</v>
      </c>
      <c r="E50" s="39">
        <f>'Swedish A'!$M$9</f>
        <v>6</v>
      </c>
      <c r="F50" s="45">
        <f>'Swedish A'!$M$10</f>
        <v>0.66666666666666663</v>
      </c>
      <c r="G50" s="45">
        <f>'Swedish A'!$M$11</f>
        <v>0.75</v>
      </c>
      <c r="H50" s="45">
        <f>'Swedish A'!$M$12</f>
        <v>1</v>
      </c>
      <c r="I50" s="62">
        <f>'Swedish A'!$M$13</f>
        <v>0</v>
      </c>
      <c r="J50" s="60">
        <f>'Swedish A'!$M$15</f>
        <v>9</v>
      </c>
      <c r="K50" s="47">
        <f>'Swedish A'!$M$16</f>
        <v>0.5</v>
      </c>
    </row>
    <row r="51" spans="1:11" ht="15">
      <c r="A51" s="25" t="s">
        <v>83</v>
      </c>
      <c r="B51" s="36">
        <f>'The Med Ctr of Aurora A'!$M$6</f>
        <v>2</v>
      </c>
      <c r="C51" s="37">
        <f>'The Med Ctr of Aurora A'!$M$7</f>
        <v>1</v>
      </c>
      <c r="D51" s="38">
        <f>'The Med Ctr of Aurora A'!$M$8</f>
        <v>1</v>
      </c>
      <c r="E51" s="39">
        <f>'The Med Ctr of Aurora A'!$M$9</f>
        <v>6</v>
      </c>
      <c r="F51" s="45">
        <f>'The Med Ctr of Aurora A'!$M$10</f>
        <v>1</v>
      </c>
      <c r="G51" s="45">
        <f>'The Med Ctr of Aurora A'!$M$11</f>
        <v>1</v>
      </c>
      <c r="H51" s="45">
        <f>'The Med Ctr of Aurora A'!$M$12</f>
        <v>1</v>
      </c>
      <c r="I51" s="62">
        <f>'The Med Ctr of Aurora A'!$M$13</f>
        <v>0</v>
      </c>
      <c r="J51" s="60">
        <f>'The Med Ctr of Aurora A'!$M$15</f>
        <v>9</v>
      </c>
      <c r="K51" s="47">
        <f>'The Med Ctr of Aurora A'!$M$16</f>
        <v>0.375</v>
      </c>
    </row>
    <row r="52" spans="1:11" ht="15">
      <c r="A52" s="25" t="s">
        <v>67</v>
      </c>
      <c r="B52" s="36">
        <f>'University A'!$M$6</f>
        <v>1</v>
      </c>
      <c r="C52" s="37">
        <f>'University A'!$M$7</f>
        <v>0</v>
      </c>
      <c r="D52" s="38">
        <f>'University A'!$M$8</f>
        <v>1</v>
      </c>
      <c r="E52" s="39">
        <f>'University A'!$M$9</f>
        <v>2</v>
      </c>
      <c r="F52" s="45">
        <f>'University A'!$M$10</f>
        <v>0</v>
      </c>
      <c r="G52" s="45">
        <f>'University A'!$M$11</f>
        <v>0.33333333333333331</v>
      </c>
      <c r="H52" s="45">
        <f>'University A'!$M$12</f>
        <v>0.5</v>
      </c>
      <c r="I52" s="62">
        <f>'University A'!$M$13</f>
        <v>1</v>
      </c>
      <c r="J52" s="60">
        <f>'University A'!$M$15</f>
        <v>7</v>
      </c>
      <c r="K52" s="47">
        <f>'University A'!$M$16</f>
        <v>0.33333333333333331</v>
      </c>
    </row>
    <row r="53" spans="1:11" ht="15">
      <c r="A53" s="25" t="s">
        <v>84</v>
      </c>
      <c r="B53" s="36">
        <f>'VAMC Den D'!$M$6</f>
        <v>0</v>
      </c>
      <c r="C53" s="37">
        <f>'VAMC Den D'!$M$7</f>
        <v>0</v>
      </c>
      <c r="D53" s="38">
        <f>'VAMC Den D'!$M$8</f>
        <v>0</v>
      </c>
      <c r="E53" s="39">
        <f>'VAMC Den D'!$M$9</f>
        <v>0</v>
      </c>
      <c r="F53" s="45" t="str">
        <f>'VAMC Den D'!$M$10</f>
        <v>N/A</v>
      </c>
      <c r="G53" s="45" t="str">
        <f>'VAMC Den D'!$M$11</f>
        <v>N/A</v>
      </c>
      <c r="H53" s="45" t="str">
        <f>'VAMC Den D'!$M$12</f>
        <v>N/A</v>
      </c>
      <c r="I53" s="62">
        <f>'VAMC Den D'!$M$13</f>
        <v>0</v>
      </c>
      <c r="J53" s="60">
        <f>'VAMC Den D'!$M$15</f>
        <v>0</v>
      </c>
      <c r="K53" s="47">
        <f>'VAMC Den D'!$M$16</f>
        <v>0</v>
      </c>
    </row>
    <row r="54" spans="1:11" ht="15">
      <c r="A54" s="25" t="s">
        <v>70</v>
      </c>
      <c r="B54" s="36">
        <f>'VAMC GJ D'!$M$6</f>
        <v>0</v>
      </c>
      <c r="C54" s="37">
        <f>'VAMC GJ D'!$M$7</f>
        <v>0</v>
      </c>
      <c r="D54" s="38">
        <f>'VAMC GJ D'!$M$8</f>
        <v>0</v>
      </c>
      <c r="E54" s="39">
        <f>'VAMC GJ D'!$M$9</f>
        <v>0</v>
      </c>
      <c r="F54" s="45" t="str">
        <f>'VAMC GJ D'!$M$10</f>
        <v>N/A</v>
      </c>
      <c r="G54" s="45" t="str">
        <f>'VAMC GJ D'!$M$11</f>
        <v>N/A</v>
      </c>
      <c r="H54" s="45" t="str">
        <f>'VAMC GJ D'!$M$12</f>
        <v>N/A</v>
      </c>
      <c r="I54" s="62">
        <f>'VAMC GJ D'!$M$13</f>
        <v>0</v>
      </c>
      <c r="J54" s="60">
        <f>'VAMC GJ D'!$M$15</f>
        <v>0</v>
      </c>
      <c r="K54" s="47" t="str">
        <f>'VAMC GJ D'!$M$16</f>
        <v>N/A</v>
      </c>
    </row>
    <row r="55" spans="1:11" ht="15">
      <c r="A55" s="25" t="s">
        <v>68</v>
      </c>
      <c r="B55" s="36">
        <f>'Vail Valley D'!$M$6</f>
        <v>0</v>
      </c>
      <c r="C55" s="37">
        <f>'Vail Valley D'!$M$7</f>
        <v>0</v>
      </c>
      <c r="D55" s="38">
        <f>'Vail Valley D'!$M$8</f>
        <v>0</v>
      </c>
      <c r="E55" s="39">
        <f>'Vail Valley D'!$M$9</f>
        <v>0</v>
      </c>
      <c r="F55" s="45" t="str">
        <f>'Vail Valley D'!$M$10</f>
        <v>N/A</v>
      </c>
      <c r="G55" s="45" t="str">
        <f>'Vail Valley D'!$M$11</f>
        <v>N/A</v>
      </c>
      <c r="H55" s="45" t="str">
        <f>'Vail Valley D'!$M$12</f>
        <v>N/A</v>
      </c>
      <c r="I55" s="62">
        <f>'Vail Valley D'!$M$13</f>
        <v>0</v>
      </c>
      <c r="J55" s="60">
        <f>'Vail Valley D'!$M$15</f>
        <v>0</v>
      </c>
      <c r="K55" s="47" t="str">
        <f>'Vail Valley D'!$M$16</f>
        <v>N/A</v>
      </c>
    </row>
    <row r="56" spans="1:11" ht="15">
      <c r="A56" s="25" t="s">
        <v>69</v>
      </c>
      <c r="B56" s="36">
        <f>'Valley View B'!$M$6</f>
        <v>0</v>
      </c>
      <c r="C56" s="37">
        <f>'Valley View B'!$M$7</f>
        <v>0</v>
      </c>
      <c r="D56" s="38">
        <f>'Valley View B'!$M$8</f>
        <v>0</v>
      </c>
      <c r="E56" s="39">
        <f>'Valley View B'!$M$9</f>
        <v>0</v>
      </c>
      <c r="F56" s="45" t="str">
        <f>'Valley View B'!$M$10</f>
        <v>N/A</v>
      </c>
      <c r="G56" s="45" t="str">
        <f>'Valley View B'!$M$11</f>
        <v>N/A</v>
      </c>
      <c r="H56" s="45" t="str">
        <f>'Valley View B'!$M$12</f>
        <v>N/A</v>
      </c>
      <c r="I56" s="62">
        <f>'Valley View B'!$M$13</f>
        <v>0</v>
      </c>
      <c r="J56" s="60">
        <f>'Valley View B'!$M$15</f>
        <v>0</v>
      </c>
      <c r="K56" s="47" t="str">
        <f>'Valley View B'!$M$16</f>
        <v>N/A</v>
      </c>
    </row>
    <row r="57" spans="1:11" ht="15.75" thickBot="1">
      <c r="A57" s="25" t="s">
        <v>71</v>
      </c>
      <c r="B57" s="36">
        <f>'Yampa Valley D'!$M$6</f>
        <v>0</v>
      </c>
      <c r="C57" s="40">
        <f>'Yampa Valley D'!$M$7</f>
        <v>0</v>
      </c>
      <c r="D57" s="40">
        <f>'Yampa Valley D'!$M$8</f>
        <v>0</v>
      </c>
      <c r="E57" s="39">
        <f>'Yampa Valley D'!$M$9</f>
        <v>0</v>
      </c>
      <c r="F57" s="45" t="str">
        <f>'Yampa Valley D'!$M$10</f>
        <v>N/A</v>
      </c>
      <c r="G57" s="45" t="str">
        <f>'Yampa Valley D'!$M$11</f>
        <v>N/A</v>
      </c>
      <c r="H57" s="45" t="str">
        <f>'Yampa Valley D'!$M$12</f>
        <v>N/A</v>
      </c>
      <c r="I57" s="62">
        <f>'Yampa Valley D'!$M$13</f>
        <v>0</v>
      </c>
      <c r="J57" s="60">
        <f>'Yampa Valley D'!$M$15</f>
        <v>0</v>
      </c>
      <c r="K57" s="47" t="str">
        <f>'Yampa Valley D'!$M$16</f>
        <v>N/A</v>
      </c>
    </row>
    <row r="58" spans="1:11" ht="15.75" thickBot="1">
      <c r="A58" s="66" t="s">
        <v>25</v>
      </c>
      <c r="B58" s="69">
        <f>SUM(B6:B57)-B11</f>
        <v>15</v>
      </c>
      <c r="C58" s="70">
        <f>SUM(C6:C57)-C11</f>
        <v>11</v>
      </c>
      <c r="D58" s="70">
        <f>SUM(D6:D57)-D11</f>
        <v>4</v>
      </c>
      <c r="E58" s="71">
        <f>SUM(E6:E57)-E11</f>
        <v>40</v>
      </c>
      <c r="F58" s="67">
        <f>'All Hospitals'!M$10</f>
        <v>0.55555555555555558</v>
      </c>
      <c r="G58" s="67">
        <f>'All Hospitals'!M$11</f>
        <v>0.73684210526315785</v>
      </c>
      <c r="H58" s="67">
        <f>'All Hospitals'!M$12</f>
        <v>0.5</v>
      </c>
      <c r="I58" s="73">
        <f>SUM(I6:I57)-I11</f>
        <v>1</v>
      </c>
      <c r="J58" s="74">
        <f>SUM(J6:J57)-J11</f>
        <v>108</v>
      </c>
      <c r="K58" s="68">
        <f>'All Hospitals'!M$16</f>
        <v>0.3359375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N16" sqref="N16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157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Jan!$B58</f>
        <v>13</v>
      </c>
      <c r="C6" s="31">
        <f>Feb!$B58</f>
        <v>11</v>
      </c>
      <c r="D6" s="31">
        <f>Mar!$B58</f>
        <v>17</v>
      </c>
      <c r="E6" s="31">
        <f>Apr!$B58</f>
        <v>15</v>
      </c>
      <c r="F6" s="31">
        <f>May!$B58</f>
        <v>6</v>
      </c>
      <c r="G6" s="31">
        <f>Jun!$B58</f>
        <v>11</v>
      </c>
      <c r="H6" s="31">
        <f>Jul!$B58</f>
        <v>13</v>
      </c>
      <c r="I6" s="31">
        <f>Aug!$B58</f>
        <v>8</v>
      </c>
      <c r="J6" s="31">
        <f>Sep!$B58</f>
        <v>6</v>
      </c>
      <c r="K6" s="31">
        <f>Oct!$B58</f>
        <v>10</v>
      </c>
      <c r="L6" s="31">
        <f>Nov!$B58</f>
        <v>20</v>
      </c>
      <c r="M6" s="34">
        <f>Dec!$B58</f>
        <v>15</v>
      </c>
      <c r="N6" s="35">
        <f>SUM(B6:M6)</f>
        <v>145</v>
      </c>
    </row>
    <row r="7" spans="1:14" s="13" customFormat="1" ht="15">
      <c r="A7" s="24" t="s">
        <v>15</v>
      </c>
      <c r="B7" s="36">
        <f>Jan!$C58</f>
        <v>9</v>
      </c>
      <c r="C7" s="37">
        <f>Feb!$C58</f>
        <v>10</v>
      </c>
      <c r="D7" s="37">
        <f>Mar!$C58</f>
        <v>11</v>
      </c>
      <c r="E7" s="37">
        <f>Apr!$C58</f>
        <v>10</v>
      </c>
      <c r="F7" s="37">
        <f>May!$C58</f>
        <v>5</v>
      </c>
      <c r="G7" s="37">
        <f>Jun!$C58</f>
        <v>11</v>
      </c>
      <c r="H7" s="37">
        <f>Jul!$C58</f>
        <v>9</v>
      </c>
      <c r="I7" s="37">
        <f>Aug!$C58</f>
        <v>6</v>
      </c>
      <c r="J7" s="37">
        <f>Sep!$C58</f>
        <v>5</v>
      </c>
      <c r="K7" s="37">
        <f>Oct!$C58</f>
        <v>7</v>
      </c>
      <c r="L7" s="37">
        <f>Nov!$C58</f>
        <v>12</v>
      </c>
      <c r="M7" s="41">
        <f>Dec!$C58</f>
        <v>11</v>
      </c>
      <c r="N7" s="42">
        <f t="shared" ref="N7:N15" si="0">SUM(B7:M7)</f>
        <v>106</v>
      </c>
    </row>
    <row r="8" spans="1:14" ht="15">
      <c r="A8" s="25" t="s">
        <v>17</v>
      </c>
      <c r="B8" s="36">
        <f>Jan!$D58</f>
        <v>4</v>
      </c>
      <c r="C8" s="40">
        <f>Feb!$D58</f>
        <v>1</v>
      </c>
      <c r="D8" s="40">
        <f>Mar!$D58</f>
        <v>6</v>
      </c>
      <c r="E8" s="40">
        <f>Apr!$D58</f>
        <v>5</v>
      </c>
      <c r="F8" s="40">
        <f>May!$D58</f>
        <v>1</v>
      </c>
      <c r="G8" s="40">
        <f>Jun!$D58</f>
        <v>0</v>
      </c>
      <c r="H8" s="40">
        <f>Jul!$D58</f>
        <v>4</v>
      </c>
      <c r="I8" s="40">
        <f>Aug!$D58</f>
        <v>2</v>
      </c>
      <c r="J8" s="40">
        <f>Sep!$D58</f>
        <v>1</v>
      </c>
      <c r="K8" s="40">
        <f>Oct!$D58</f>
        <v>3</v>
      </c>
      <c r="L8" s="40">
        <f>Nov!$D58</f>
        <v>8</v>
      </c>
      <c r="M8" s="41">
        <f>Dec!$D58</f>
        <v>4</v>
      </c>
      <c r="N8" s="42">
        <f t="shared" si="0"/>
        <v>39</v>
      </c>
    </row>
    <row r="9" spans="1:14" ht="15">
      <c r="A9" s="25" t="s">
        <v>18</v>
      </c>
      <c r="B9" s="36">
        <f>Jan!$E58</f>
        <v>34</v>
      </c>
      <c r="C9" s="40">
        <f>Feb!$E58</f>
        <v>48</v>
      </c>
      <c r="D9" s="40">
        <f>Mar!$E58</f>
        <v>49</v>
      </c>
      <c r="E9" s="39">
        <f>Apr!$E58</f>
        <v>38</v>
      </c>
      <c r="F9" s="40">
        <f>May!$E58</f>
        <v>21</v>
      </c>
      <c r="G9" s="40">
        <f>Jun!$E58</f>
        <v>25</v>
      </c>
      <c r="H9" s="40">
        <f>Jul!$E58</f>
        <v>38</v>
      </c>
      <c r="I9" s="40">
        <f>Aug!$E58</f>
        <v>22</v>
      </c>
      <c r="J9" s="40">
        <f>Sep!$E58</f>
        <v>13</v>
      </c>
      <c r="K9" s="40">
        <f>Oct!$E58</f>
        <v>26</v>
      </c>
      <c r="L9" s="40">
        <f>Nov!$E58</f>
        <v>39</v>
      </c>
      <c r="M9" s="41">
        <f>Dec!$E58</f>
        <v>40</v>
      </c>
      <c r="N9" s="42">
        <f t="shared" si="0"/>
        <v>393</v>
      </c>
    </row>
    <row r="10" spans="1:14" ht="15" hidden="1">
      <c r="A10" s="25" t="s">
        <v>14</v>
      </c>
      <c r="B10" s="44">
        <f>'[1]2015 Rate Calculations'!B$7</f>
        <v>0.81818181818181823</v>
      </c>
      <c r="C10" s="45">
        <f>'[1]2015 Rate Calculations'!C$7</f>
        <v>0.6428571428571429</v>
      </c>
      <c r="D10" s="45">
        <f>'[1]2015 Rate Calculations'!D$7</f>
        <v>0.6428571428571429</v>
      </c>
      <c r="E10" s="46">
        <f>'[1]2015 Rate Calculations'!E$7</f>
        <v>0.76923076923076927</v>
      </c>
      <c r="F10" s="45">
        <f>'[1]2015 Rate Calculations'!F$7</f>
        <v>0.55555555555555558</v>
      </c>
      <c r="G10" s="45">
        <f>'[1]2015 Rate Calculations'!G$7</f>
        <v>0.6428571428571429</v>
      </c>
      <c r="H10" s="45">
        <f>'[1]2015 Rate Calculations'!H$7</f>
        <v>0.5625</v>
      </c>
      <c r="I10" s="45">
        <f>'[1]2015 Rate Calculations'!I$7</f>
        <v>0.38461538461538464</v>
      </c>
      <c r="J10" s="45">
        <f>'[1]2015 Rate Calculations'!J$7</f>
        <v>0.55555555555555558</v>
      </c>
      <c r="K10" s="45">
        <f>'[1]2015 Rate Calculations'!K$7</f>
        <v>0.6</v>
      </c>
      <c r="L10" s="45">
        <f>'[1]2015 Rate Calculations'!L$7</f>
        <v>0.75</v>
      </c>
      <c r="M10" s="47">
        <f>'[1]2015 Rate Calculations'!M$7</f>
        <v>0.55555555555555558</v>
      </c>
      <c r="N10" s="48">
        <f>'[1]2015 Rate Calculations'!N$7</f>
        <v>0.62091503267973858</v>
      </c>
    </row>
    <row r="11" spans="1:14" ht="15">
      <c r="A11" s="25" t="s">
        <v>92</v>
      </c>
      <c r="B11" s="44">
        <f>'[1]2015 Rate Calculations'!B$8</f>
        <v>1</v>
      </c>
      <c r="C11" s="45">
        <f>'[1]2015 Rate Calculations'!C$8</f>
        <v>0.83333333333333337</v>
      </c>
      <c r="D11" s="45">
        <f>'[1]2015 Rate Calculations'!D$8</f>
        <v>0.88235294117647056</v>
      </c>
      <c r="E11" s="46">
        <f>'[1]2015 Rate Calculations'!E$8</f>
        <v>0.9285714285714286</v>
      </c>
      <c r="F11" s="45">
        <f>'[1]2015 Rate Calculations'!F$8</f>
        <v>0.8571428571428571</v>
      </c>
      <c r="G11" s="45">
        <f>'[1]2015 Rate Calculations'!G$8</f>
        <v>0.81818181818181823</v>
      </c>
      <c r="H11" s="45">
        <f>'[1]2015 Rate Calculations'!H$8</f>
        <v>0.8666666666666667</v>
      </c>
      <c r="I11" s="45">
        <f>'[1]2015 Rate Calculations'!I$8</f>
        <v>0.75</v>
      </c>
      <c r="J11" s="45">
        <f>'[1]2015 Rate Calculations'!J$8</f>
        <v>0.75</v>
      </c>
      <c r="K11" s="45">
        <f>'[1]2015 Rate Calculations'!K$8</f>
        <v>0.9</v>
      </c>
      <c r="L11" s="45">
        <f>'[1]2015 Rate Calculations'!L$8</f>
        <v>0.88235294117647056</v>
      </c>
      <c r="M11" s="47">
        <f>'[1]2015 Rate Calculations'!M$8</f>
        <v>0.73684210526315785</v>
      </c>
      <c r="N11" s="48">
        <f>'[1]2015 Rate Calculations'!N$8</f>
        <v>0.85333333333333339</v>
      </c>
    </row>
    <row r="12" spans="1:14" ht="15">
      <c r="A12" s="25" t="s">
        <v>93</v>
      </c>
      <c r="B12" s="44">
        <f>'[1]2015 Rate Calculations'!B$9</f>
        <v>0.75</v>
      </c>
      <c r="C12" s="45">
        <f>'[1]2015 Rate Calculations'!C$9</f>
        <v>0.25</v>
      </c>
      <c r="D12" s="45">
        <f>'[1]2015 Rate Calculations'!D$9</f>
        <v>0.5</v>
      </c>
      <c r="E12" s="46">
        <f>'[1]2015 Rate Calculations'!E$9</f>
        <v>0.42857142857142855</v>
      </c>
      <c r="F12" s="45">
        <f>'[1]2015 Rate Calculations'!F$9</f>
        <v>9.0909090909090912E-2</v>
      </c>
      <c r="G12" s="45">
        <f>'[1]2015 Rate Calculations'!G$9</f>
        <v>0</v>
      </c>
      <c r="H12" s="45">
        <f>'[1]2015 Rate Calculations'!H$9</f>
        <v>0.5</v>
      </c>
      <c r="I12" s="45">
        <f>'[1]2015 Rate Calculations'!I$9</f>
        <v>9.0909090909090912E-2</v>
      </c>
      <c r="J12" s="45">
        <f>'[1]2015 Rate Calculations'!J$9</f>
        <v>0.25</v>
      </c>
      <c r="K12" s="45">
        <f>'[1]2015 Rate Calculations'!K$9</f>
        <v>0.6</v>
      </c>
      <c r="L12" s="45">
        <f>'[1]2015 Rate Calculations'!L$9</f>
        <v>0.5</v>
      </c>
      <c r="M12" s="47">
        <f>'[1]2015 Rate Calculations'!M$9</f>
        <v>0.5</v>
      </c>
      <c r="N12" s="48">
        <f>'[1]2015 Rate Calculations'!N$9</f>
        <v>0.3707865168539326</v>
      </c>
    </row>
    <row r="13" spans="1:14" ht="15.75" thickBot="1">
      <c r="A13" s="25" t="s">
        <v>19</v>
      </c>
      <c r="B13" s="43">
        <f>Jan!$I58</f>
        <v>0</v>
      </c>
      <c r="C13" s="40">
        <f>Feb!$I58</f>
        <v>0</v>
      </c>
      <c r="D13" s="40">
        <f>Mar!$I58</f>
        <v>1</v>
      </c>
      <c r="E13" s="39">
        <f>Apr!$I58</f>
        <v>2</v>
      </c>
      <c r="F13" s="40">
        <f>May!$I58</f>
        <v>0</v>
      </c>
      <c r="G13" s="40">
        <f>Jun!$I58</f>
        <v>1</v>
      </c>
      <c r="H13" s="40">
        <f>Jul!$I58</f>
        <v>2</v>
      </c>
      <c r="I13" s="40">
        <f>Aug!$I58</f>
        <v>3</v>
      </c>
      <c r="J13" s="40">
        <f>Sep!$I58</f>
        <v>2</v>
      </c>
      <c r="K13" s="40">
        <f>Oct!$I58</f>
        <v>2</v>
      </c>
      <c r="L13" s="40">
        <f>Nov!$I58</f>
        <v>4</v>
      </c>
      <c r="M13" s="41">
        <f>Dec!$I58</f>
        <v>1</v>
      </c>
      <c r="N13" s="42">
        <f t="shared" si="0"/>
        <v>18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Jan!$J58</f>
        <v>100</v>
      </c>
      <c r="C15" s="50">
        <f>Feb!$J58</f>
        <v>98</v>
      </c>
      <c r="D15" s="50">
        <f>Mar!$J58</f>
        <v>115</v>
      </c>
      <c r="E15" s="33">
        <f>Apr!$J58</f>
        <v>115</v>
      </c>
      <c r="F15" s="33">
        <f>May!$J58</f>
        <v>113</v>
      </c>
      <c r="G15" s="50">
        <f>Jun!$J58</f>
        <v>117</v>
      </c>
      <c r="H15" s="50">
        <f>Jul!$J58</f>
        <v>100</v>
      </c>
      <c r="I15" s="50">
        <f>Aug!$J58</f>
        <v>114</v>
      </c>
      <c r="J15" s="50">
        <f>Sep!$J58</f>
        <v>104</v>
      </c>
      <c r="K15" s="50">
        <f>Oct!$J58</f>
        <v>131</v>
      </c>
      <c r="L15" s="33">
        <f>Nov!$J58</f>
        <v>119</v>
      </c>
      <c r="M15" s="34">
        <f>Dec!$J58</f>
        <v>108</v>
      </c>
      <c r="N15" s="35">
        <f t="shared" si="0"/>
        <v>1334</v>
      </c>
    </row>
    <row r="16" spans="1:14" ht="15.75" thickBot="1">
      <c r="A16" s="27" t="s">
        <v>23</v>
      </c>
      <c r="B16" s="51">
        <f>'[1]2015 Rate Calculations'!B$12</f>
        <v>0.38392857142857145</v>
      </c>
      <c r="C16" s="52">
        <f>'[1]2015 Rate Calculations'!C$12</f>
        <v>0.35833333333333334</v>
      </c>
      <c r="D16" s="52">
        <f>'[1]2015 Rate Calculations'!D$12</f>
        <v>0.34710743801652894</v>
      </c>
      <c r="E16" s="53">
        <f>'[1]2015 Rate Calculations'!E$12</f>
        <v>0.36764705882352944</v>
      </c>
      <c r="F16" s="52">
        <f>'[1]2015 Rate Calculations'!F$12</f>
        <v>0.41904761904761906</v>
      </c>
      <c r="G16" s="52">
        <f>'[1]2015 Rate Calculations'!G$12</f>
        <v>0.35714285714285715</v>
      </c>
      <c r="H16" s="52">
        <f>'[1]2015 Rate Calculations'!H$12</f>
        <v>0.312</v>
      </c>
      <c r="I16" s="52">
        <f>'[1]2015 Rate Calculations'!I$12</f>
        <v>0.37404580152671757</v>
      </c>
      <c r="J16" s="52">
        <f>'[1]2015 Rate Calculations'!J$12</f>
        <v>0.37254901960784315</v>
      </c>
      <c r="K16" s="52">
        <f>'[1]2015 Rate Calculations'!K$12</f>
        <v>0.41538461538461541</v>
      </c>
      <c r="L16" s="53">
        <f>'[1]2015 Rate Calculations'!L$12</f>
        <v>0.41984732824427479</v>
      </c>
      <c r="M16" s="54">
        <f>'[1]2015 Rate Calculations'!M$12</f>
        <v>0.3359375</v>
      </c>
      <c r="N16" s="55">
        <f>'[1]2015 Rate Calculations'!N$12</f>
        <v>0.37150647580095431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76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[2]Jan!I42</f>
        <v>0</v>
      </c>
      <c r="C7" s="37">
        <f>[2]Feb!I42</f>
        <v>0</v>
      </c>
      <c r="D7" s="38">
        <f>[2]Mar!I42</f>
        <v>0</v>
      </c>
      <c r="E7" s="39">
        <f>[2]Apr!I42</f>
        <v>0</v>
      </c>
      <c r="F7" s="40">
        <f>[2]May!I42</f>
        <v>0</v>
      </c>
      <c r="G7" s="40">
        <f>[2]Jun!I42</f>
        <v>0</v>
      </c>
      <c r="H7" s="40">
        <f>[2]Jul!I42</f>
        <v>0</v>
      </c>
      <c r="I7" s="40">
        <f>[2]Aug!I42</f>
        <v>0</v>
      </c>
      <c r="J7" s="40">
        <f>[2]Sep!I42</f>
        <v>0</v>
      </c>
      <c r="K7" s="40">
        <f>[2]Oct!I42</f>
        <v>0</v>
      </c>
      <c r="L7" s="40">
        <f>[2]Nov!I42</f>
        <v>0</v>
      </c>
      <c r="M7" s="41">
        <f>[2]Dec!I42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[2]Jan!AD42</f>
        <v>0</v>
      </c>
      <c r="C8" s="40">
        <f>[2]Feb!AD42</f>
        <v>0</v>
      </c>
      <c r="D8" s="40">
        <f>[2]Mar!AD42</f>
        <v>0</v>
      </c>
      <c r="E8" s="39">
        <f>[2]Apr!AD42</f>
        <v>0</v>
      </c>
      <c r="F8" s="40">
        <f>[2]May!AD42</f>
        <v>0</v>
      </c>
      <c r="G8" s="40">
        <f>[2]Jun!AD42</f>
        <v>0</v>
      </c>
      <c r="H8" s="40">
        <f>[2]Jul!AD42</f>
        <v>0</v>
      </c>
      <c r="I8" s="40">
        <f>[2]Aug!AD42</f>
        <v>0</v>
      </c>
      <c r="J8" s="40">
        <f>[2]Sep!AD42</f>
        <v>0</v>
      </c>
      <c r="K8" s="40">
        <f>[2]Oct!AD42</f>
        <v>0</v>
      </c>
      <c r="L8" s="40">
        <f>[2]Nov!AD42</f>
        <v>0</v>
      </c>
      <c r="M8" s="41">
        <f>[2]Dec!AD42</f>
        <v>0</v>
      </c>
      <c r="N8" s="42">
        <f t="shared" si="1"/>
        <v>0</v>
      </c>
    </row>
    <row r="9" spans="1:14" ht="15">
      <c r="A9" s="25" t="s">
        <v>18</v>
      </c>
      <c r="B9" s="36">
        <f>'[3]Arkansas Valley D'!B$14</f>
        <v>0</v>
      </c>
      <c r="C9" s="40">
        <f>'[3]Arkansas Valley D'!C$14</f>
        <v>0</v>
      </c>
      <c r="D9" s="40">
        <f>'[3]Arkansas Valley D'!D$14</f>
        <v>0</v>
      </c>
      <c r="E9" s="39">
        <f>'[3]Arkansas Valley D'!E$14</f>
        <v>0</v>
      </c>
      <c r="F9" s="40">
        <f>'[3]Arkansas Valley D'!F$14</f>
        <v>0</v>
      </c>
      <c r="G9" s="40">
        <f>'[3]Arkansas Valley D'!G$14</f>
        <v>0</v>
      </c>
      <c r="H9" s="40">
        <f>'[3]Arkansas Valley D'!H$14</f>
        <v>0</v>
      </c>
      <c r="I9" s="40">
        <f>'[3]Arkansas Valley D'!I$14</f>
        <v>0</v>
      </c>
      <c r="J9" s="40">
        <f>'[3]Arkansas Valley D'!J$14</f>
        <v>0</v>
      </c>
      <c r="K9" s="40">
        <f>'[3]Arkansas Valley D'!K$14</f>
        <v>0</v>
      </c>
      <c r="L9" s="40">
        <f>'[3]Arkansas Valley D'!L$14</f>
        <v>0</v>
      </c>
      <c r="M9" s="41">
        <f>'[3]Arkansas Valley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'[3]Arkansas Valley D'!B$8</f>
        <v>N/A</v>
      </c>
      <c r="C10" s="45" t="str">
        <f>'[3]Arkansas Valley D'!C$8</f>
        <v>N/A</v>
      </c>
      <c r="D10" s="45" t="str">
        <f>'[3]Arkansas Valley D'!D$8</f>
        <v>N/A</v>
      </c>
      <c r="E10" s="46" t="str">
        <f>'[3]Arkansas Valley D'!E$8</f>
        <v>N/A</v>
      </c>
      <c r="F10" s="45" t="str">
        <f>'[3]Arkansas Valley D'!F$8</f>
        <v>N/A</v>
      </c>
      <c r="G10" s="45" t="str">
        <f>'[3]Arkansas Valley D'!G$8</f>
        <v>N/A</v>
      </c>
      <c r="H10" s="45" t="str">
        <f>'[3]Arkansas Valley D'!H$8</f>
        <v>N/A</v>
      </c>
      <c r="I10" s="45" t="str">
        <f>'[3]Arkansas Valley D'!I$8</f>
        <v>N/A</v>
      </c>
      <c r="J10" s="45" t="str">
        <f>'[3]Arkansas Valley D'!J$8</f>
        <v>N/A</v>
      </c>
      <c r="K10" s="45" t="str">
        <f>'[3]Arkansas Valley D'!K$8</f>
        <v>N/A</v>
      </c>
      <c r="L10" s="45" t="str">
        <f>'[3]Arkansas Valley D'!L$8</f>
        <v>N/A</v>
      </c>
      <c r="M10" s="47" t="str">
        <f>'[3]Arkansas Valley D'!M$8</f>
        <v>N/A</v>
      </c>
      <c r="N10" s="48" t="str">
        <f>'[3]Arkansas Valley D'!N$8</f>
        <v>N/A</v>
      </c>
    </row>
    <row r="11" spans="1:14" ht="15">
      <c r="A11" s="25" t="s">
        <v>92</v>
      </c>
      <c r="B11" s="44" t="str">
        <f>'[3]Arkansas Valley D'!B$10</f>
        <v>N/A</v>
      </c>
      <c r="C11" s="45" t="str">
        <f>'[3]Arkansas Valley D'!C$10</f>
        <v>N/A</v>
      </c>
      <c r="D11" s="45" t="str">
        <f>'[3]Arkansas Valley D'!D$10</f>
        <v>N/A</v>
      </c>
      <c r="E11" s="46" t="str">
        <f>'[3]Arkansas Valley D'!E$10</f>
        <v>N/A</v>
      </c>
      <c r="F11" s="45" t="str">
        <f>'[3]Arkansas Valley D'!F$10</f>
        <v>N/A</v>
      </c>
      <c r="G11" s="45" t="str">
        <f>'[3]Arkansas Valley D'!G$10</f>
        <v>N/A</v>
      </c>
      <c r="H11" s="45" t="str">
        <f>'[3]Arkansas Valley D'!H$10</f>
        <v>N/A</v>
      </c>
      <c r="I11" s="45" t="str">
        <f>'[3]Arkansas Valley D'!I$10</f>
        <v>N/A</v>
      </c>
      <c r="J11" s="45" t="str">
        <f>'[3]Arkansas Valley D'!J$10</f>
        <v>N/A</v>
      </c>
      <c r="K11" s="45" t="str">
        <f>'[3]Arkansas Valley D'!K$10</f>
        <v>N/A</v>
      </c>
      <c r="L11" s="45" t="str">
        <f>'[3]Arkansas Valley D'!L$10</f>
        <v>N/A</v>
      </c>
      <c r="M11" s="47" t="str">
        <f>'[3]Arkansas Valley D'!M$10</f>
        <v>N/A</v>
      </c>
      <c r="N11" s="48" t="str">
        <f>'[3]Arkansas Valley D'!N$10</f>
        <v>N/A</v>
      </c>
    </row>
    <row r="12" spans="1:14" ht="15">
      <c r="A12" s="25" t="s">
        <v>93</v>
      </c>
      <c r="B12" s="44" t="str">
        <f>'[3]Arkansas Valley D'!B$12</f>
        <v>N/A</v>
      </c>
      <c r="C12" s="45" t="str">
        <f>'[3]Arkansas Valley D'!C$12</f>
        <v>N/A</v>
      </c>
      <c r="D12" s="45" t="str">
        <f>'[3]Arkansas Valley D'!D$12</f>
        <v>N/A</v>
      </c>
      <c r="E12" s="46" t="str">
        <f>'[3]Arkansas Valley D'!E$12</f>
        <v>N/A</v>
      </c>
      <c r="F12" s="45" t="str">
        <f>'[3]Arkansas Valley D'!F$12</f>
        <v>N/A</v>
      </c>
      <c r="G12" s="45" t="str">
        <f>'[3]Arkansas Valley D'!G$12</f>
        <v>N/A</v>
      </c>
      <c r="H12" s="45" t="str">
        <f>'[3]Arkansas Valley D'!H$12</f>
        <v>N/A</v>
      </c>
      <c r="I12" s="45" t="str">
        <f>'[3]Arkansas Valley D'!I$12</f>
        <v>N/A</v>
      </c>
      <c r="J12" s="45" t="str">
        <f>'[3]Arkansas Valley D'!J$12</f>
        <v>N/A</v>
      </c>
      <c r="K12" s="45" t="str">
        <f>'[3]Arkansas Valley D'!K$12</f>
        <v>N/A</v>
      </c>
      <c r="L12" s="45" t="str">
        <f>'[3]Arkansas Valley D'!L$12</f>
        <v>N/A</v>
      </c>
      <c r="M12" s="47" t="str">
        <f>'[3]Arkansas Valley D'!M$12</f>
        <v>N/A</v>
      </c>
      <c r="N12" s="48" t="str">
        <f>'[3]Arkansas Valley D'!N$12</f>
        <v>N/A</v>
      </c>
    </row>
    <row r="13" spans="1:14" ht="15.75" thickBot="1">
      <c r="A13" s="25" t="s">
        <v>19</v>
      </c>
      <c r="B13" s="43">
        <f>[2]Jan!AN42</f>
        <v>0</v>
      </c>
      <c r="C13" s="40">
        <f>[2]Feb!AN42</f>
        <v>0</v>
      </c>
      <c r="D13" s="40">
        <f>[2]Mar!AN42</f>
        <v>0</v>
      </c>
      <c r="E13" s="39">
        <f>[2]Apr!AN42</f>
        <v>0</v>
      </c>
      <c r="F13" s="40">
        <f>[2]May!AN42</f>
        <v>0</v>
      </c>
      <c r="G13" s="40">
        <f>[2]Jun!AN42</f>
        <v>0</v>
      </c>
      <c r="H13" s="40">
        <f>[2]Jul!AN42</f>
        <v>0</v>
      </c>
      <c r="I13" s="40">
        <f>[2]Aug!AN42</f>
        <v>0</v>
      </c>
      <c r="J13" s="40">
        <f>[2]Sep!AN42</f>
        <v>0</v>
      </c>
      <c r="K13" s="40">
        <f>[2]Oct!AN42</f>
        <v>0</v>
      </c>
      <c r="L13" s="40">
        <f>[2]Nov!AN42</f>
        <v>0</v>
      </c>
      <c r="M13" s="41">
        <f>[2]Dec!AN42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'[3]Arkansas Valley D'!B$35</f>
        <v>0</v>
      </c>
      <c r="C15" s="50">
        <f>'[3]Arkansas Valley D'!C$35</f>
        <v>0</v>
      </c>
      <c r="D15" s="50">
        <f>'[3]Arkansas Valley D'!D$35</f>
        <v>0</v>
      </c>
      <c r="E15" s="33">
        <f>'[3]Arkansas Valley D'!E$35</f>
        <v>1</v>
      </c>
      <c r="F15" s="33">
        <f>'[3]Arkansas Valley D'!F$35</f>
        <v>0</v>
      </c>
      <c r="G15" s="50">
        <f>'[3]Arkansas Valley D'!G$35</f>
        <v>0</v>
      </c>
      <c r="H15" s="50">
        <f>'[3]Arkansas Valley D'!H$35</f>
        <v>0</v>
      </c>
      <c r="I15" s="50">
        <f>'[3]Arkansas Valley D'!I$35</f>
        <v>0</v>
      </c>
      <c r="J15" s="50">
        <f>'[3]Arkansas Valley D'!J$35</f>
        <v>0</v>
      </c>
      <c r="K15" s="50">
        <f>'[3]Arkansas Valley D'!K$35</f>
        <v>2</v>
      </c>
      <c r="L15" s="33">
        <f>'[3]Arkansas Valley D'!L$35</f>
        <v>1</v>
      </c>
      <c r="M15" s="34">
        <f>'[3]Arkansas Valley D'!M$35</f>
        <v>2</v>
      </c>
      <c r="N15" s="35">
        <f t="shared" si="1"/>
        <v>6</v>
      </c>
    </row>
    <row r="16" spans="1:14" ht="15.75" thickBot="1">
      <c r="A16" s="27" t="s">
        <v>23</v>
      </c>
      <c r="B16" s="51" t="str">
        <f>'[3]Arkansas Valley D'!B$34</f>
        <v>N/A</v>
      </c>
      <c r="C16" s="52">
        <f>'[3]Arkansas Valley D'!C$34</f>
        <v>0</v>
      </c>
      <c r="D16" s="52" t="str">
        <f>'[3]Arkansas Valley D'!D$34</f>
        <v>N/A</v>
      </c>
      <c r="E16" s="53">
        <f>'[3]Arkansas Valley D'!E$34</f>
        <v>1</v>
      </c>
      <c r="F16" s="52" t="str">
        <f>'[3]Arkansas Valley D'!F$34</f>
        <v>N/A</v>
      </c>
      <c r="G16" s="52">
        <f>'[3]Arkansas Valley D'!G$34</f>
        <v>0</v>
      </c>
      <c r="H16" s="52">
        <f>'[3]Arkansas Valley D'!H$34</f>
        <v>0</v>
      </c>
      <c r="I16" s="52">
        <f>'[3]Arkansas Valley D'!I$34</f>
        <v>0</v>
      </c>
      <c r="J16" s="52" t="str">
        <f>'[3]Arkansas Valley D'!J$34</f>
        <v>N/A</v>
      </c>
      <c r="K16" s="52">
        <f>'[3]Arkansas Valley D'!K$34</f>
        <v>0</v>
      </c>
      <c r="L16" s="53">
        <f>'[3]Arkansas Valley D'!L$34</f>
        <v>0</v>
      </c>
      <c r="M16" s="54">
        <f>'[3]Arkansas Valley D'!M$34</f>
        <v>0.5</v>
      </c>
      <c r="N16" s="55">
        <f>'[3]Arkansas Valley D'!N$34</f>
        <v>0.2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1</v>
      </c>
      <c r="L6" s="33">
        <f t="shared" si="0"/>
        <v>0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[2]Jan!I30</f>
        <v>0</v>
      </c>
      <c r="C7" s="37">
        <f>[2]Feb!I30</f>
        <v>0</v>
      </c>
      <c r="D7" s="38">
        <f>[2]Mar!I30</f>
        <v>0</v>
      </c>
      <c r="E7" s="39">
        <f>[2]Apr!I30</f>
        <v>0</v>
      </c>
      <c r="F7" s="40">
        <f>[2]May!I30</f>
        <v>0</v>
      </c>
      <c r="G7" s="40">
        <f>[2]Jun!I30</f>
        <v>0</v>
      </c>
      <c r="H7" s="40">
        <f>[2]Jul!I30</f>
        <v>0</v>
      </c>
      <c r="I7" s="40">
        <f>[2]Aug!I30</f>
        <v>0</v>
      </c>
      <c r="J7" s="40">
        <f>[2]Sep!I30</f>
        <v>0</v>
      </c>
      <c r="K7" s="40">
        <f>[2]Oct!I30</f>
        <v>1</v>
      </c>
      <c r="L7" s="40">
        <f>[2]Nov!I30</f>
        <v>0</v>
      </c>
      <c r="M7" s="41">
        <f>[2]Dec!I30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[2]Jan!AD30</f>
        <v>0</v>
      </c>
      <c r="C8" s="40">
        <f>[2]Feb!AD30</f>
        <v>0</v>
      </c>
      <c r="D8" s="40">
        <f>[2]Mar!AD30</f>
        <v>0</v>
      </c>
      <c r="E8" s="39">
        <f>[2]Apr!AD30</f>
        <v>0</v>
      </c>
      <c r="F8" s="40">
        <f>[2]May!AD30</f>
        <v>0</v>
      </c>
      <c r="G8" s="40">
        <f>[2]Jun!AD30</f>
        <v>0</v>
      </c>
      <c r="H8" s="40">
        <f>[2]Jul!AD30</f>
        <v>0</v>
      </c>
      <c r="I8" s="40">
        <f>[2]Aug!AD30</f>
        <v>0</v>
      </c>
      <c r="J8" s="40">
        <f>[2]Sep!AD30</f>
        <v>0</v>
      </c>
      <c r="K8" s="40">
        <f>[2]Oct!AD30</f>
        <v>0</v>
      </c>
      <c r="L8" s="40">
        <f>[2]Nov!AD30</f>
        <v>0</v>
      </c>
      <c r="M8" s="41">
        <f>[2]Dec!AD30</f>
        <v>0</v>
      </c>
      <c r="N8" s="42">
        <f t="shared" si="1"/>
        <v>0</v>
      </c>
    </row>
    <row r="9" spans="1:14" ht="15">
      <c r="A9" s="25" t="s">
        <v>18</v>
      </c>
      <c r="B9" s="36">
        <f>'[3]Avista C'!B$14</f>
        <v>0</v>
      </c>
      <c r="C9" s="40">
        <f>'[3]Avista C'!C$14</f>
        <v>0</v>
      </c>
      <c r="D9" s="40">
        <f>'[3]Avista C'!D$14</f>
        <v>0</v>
      </c>
      <c r="E9" s="39">
        <f>'[3]Avista C'!E$14</f>
        <v>0</v>
      </c>
      <c r="F9" s="40">
        <f>'[3]Avista C'!F$14</f>
        <v>0</v>
      </c>
      <c r="G9" s="40">
        <f>'[3]Avista C'!G$14</f>
        <v>0</v>
      </c>
      <c r="H9" s="40">
        <f>'[3]Avista C'!H$14</f>
        <v>0</v>
      </c>
      <c r="I9" s="40">
        <f>'[3]Avista C'!I$14</f>
        <v>0</v>
      </c>
      <c r="J9" s="40">
        <f>'[3]Avista C'!J$14</f>
        <v>0</v>
      </c>
      <c r="K9" s="40">
        <f>'[3]Avista C'!K$14</f>
        <v>4</v>
      </c>
      <c r="L9" s="40">
        <f>'[3]Avista C'!L$14</f>
        <v>0</v>
      </c>
      <c r="M9" s="41">
        <f>'[3]Avista C'!M$14</f>
        <v>0</v>
      </c>
      <c r="N9" s="42">
        <f t="shared" si="1"/>
        <v>4</v>
      </c>
    </row>
    <row r="10" spans="1:14" ht="15" hidden="1">
      <c r="A10" s="25" t="s">
        <v>14</v>
      </c>
      <c r="B10" s="44" t="str">
        <f>'[3]Avista C'!B$8</f>
        <v>N/A</v>
      </c>
      <c r="C10" s="45" t="str">
        <f>'[3]Avista C'!C$8</f>
        <v>N/A</v>
      </c>
      <c r="D10" s="45" t="str">
        <f>'[3]Avista C'!D$8</f>
        <v>N/A</v>
      </c>
      <c r="E10" s="46" t="str">
        <f>'[3]Avista C'!E$8</f>
        <v>N/A</v>
      </c>
      <c r="F10" s="45" t="str">
        <f>'[3]Avista C'!F$8</f>
        <v>N/A</v>
      </c>
      <c r="G10" s="45" t="str">
        <f>'[3]Avista C'!G$8</f>
        <v>N/A</v>
      </c>
      <c r="H10" s="45" t="str">
        <f>'[3]Avista C'!H$8</f>
        <v>N/A</v>
      </c>
      <c r="I10" s="45" t="str">
        <f>'[3]Avista C'!I$8</f>
        <v>N/A</v>
      </c>
      <c r="J10" s="45" t="str">
        <f>'[3]Avista C'!J$8</f>
        <v>N/A</v>
      </c>
      <c r="K10" s="45">
        <f>'[3]Avista C'!K$8</f>
        <v>1</v>
      </c>
      <c r="L10" s="45" t="str">
        <f>'[3]Avista C'!L$8</f>
        <v>N/A</v>
      </c>
      <c r="M10" s="47" t="str">
        <f>'[3]Avista C'!M$8</f>
        <v>N/A</v>
      </c>
      <c r="N10" s="48">
        <f>'[3]Avista C'!N$8</f>
        <v>1</v>
      </c>
    </row>
    <row r="11" spans="1:14" ht="15">
      <c r="A11" s="25" t="s">
        <v>92</v>
      </c>
      <c r="B11" s="44" t="str">
        <f>'[3]Avista C'!B$10</f>
        <v>N/A</v>
      </c>
      <c r="C11" s="45" t="str">
        <f>'[3]Avista C'!C$10</f>
        <v>N/A</v>
      </c>
      <c r="D11" s="45" t="str">
        <f>'[3]Avista C'!D$10</f>
        <v>N/A</v>
      </c>
      <c r="E11" s="46" t="str">
        <f>'[3]Avista C'!E$10</f>
        <v>N/A</v>
      </c>
      <c r="F11" s="45" t="str">
        <f>'[3]Avista C'!F$10</f>
        <v>N/A</v>
      </c>
      <c r="G11" s="45" t="str">
        <f>'[3]Avista C'!G$10</f>
        <v>N/A</v>
      </c>
      <c r="H11" s="45" t="str">
        <f>'[3]Avista C'!H$10</f>
        <v>N/A</v>
      </c>
      <c r="I11" s="45" t="str">
        <f>'[3]Avista C'!I$10</f>
        <v>N/A</v>
      </c>
      <c r="J11" s="45" t="str">
        <f>'[3]Avista C'!J$10</f>
        <v>N/A</v>
      </c>
      <c r="K11" s="45">
        <f>'[3]Avista C'!K$10</f>
        <v>1</v>
      </c>
      <c r="L11" s="45" t="str">
        <f>'[3]Avista C'!L$10</f>
        <v>N/A</v>
      </c>
      <c r="M11" s="47" t="str">
        <f>'[3]Avista C'!M$10</f>
        <v>N/A</v>
      </c>
      <c r="N11" s="48">
        <f>'[3]Avista C'!N$10</f>
        <v>1</v>
      </c>
    </row>
    <row r="12" spans="1:14" ht="15">
      <c r="A12" s="25" t="s">
        <v>93</v>
      </c>
      <c r="B12" s="44" t="str">
        <f>'[3]Avista C'!B$12</f>
        <v>N/A</v>
      </c>
      <c r="C12" s="45" t="str">
        <f>'[3]Avista C'!C$12</f>
        <v>N/A</v>
      </c>
      <c r="D12" s="45" t="str">
        <f>'[3]Avista C'!D$12</f>
        <v>N/A</v>
      </c>
      <c r="E12" s="46" t="str">
        <f>'[3]Avista C'!E$12</f>
        <v>N/A</v>
      </c>
      <c r="F12" s="45" t="str">
        <f>'[3]Avista C'!F$12</f>
        <v>N/A</v>
      </c>
      <c r="G12" s="45" t="str">
        <f>'[3]Avista C'!G$12</f>
        <v>N/A</v>
      </c>
      <c r="H12" s="45" t="str">
        <f>'[3]Avista C'!H$12</f>
        <v>N/A</v>
      </c>
      <c r="I12" s="45" t="str">
        <f>'[3]Avista C'!I$12</f>
        <v>N/A</v>
      </c>
      <c r="J12" s="45" t="str">
        <f>'[3]Avista C'!J$12</f>
        <v>N/A</v>
      </c>
      <c r="K12" s="45" t="str">
        <f>'[3]Avista C'!K$12</f>
        <v>N/A</v>
      </c>
      <c r="L12" s="45" t="str">
        <f>'[3]Avista C'!L$12</f>
        <v>N/A</v>
      </c>
      <c r="M12" s="47" t="str">
        <f>'[3]Avista C'!M$12</f>
        <v>N/A</v>
      </c>
      <c r="N12" s="48" t="str">
        <f>'[3]Avista C'!N$12</f>
        <v>N/A</v>
      </c>
    </row>
    <row r="13" spans="1:14" ht="15.75" thickBot="1">
      <c r="A13" s="25" t="s">
        <v>19</v>
      </c>
      <c r="B13" s="43">
        <f>[2]Jan!AN30</f>
        <v>0</v>
      </c>
      <c r="C13" s="40">
        <f>[2]Feb!AN30</f>
        <v>0</v>
      </c>
      <c r="D13" s="40">
        <f>[2]Mar!AN30</f>
        <v>0</v>
      </c>
      <c r="E13" s="39">
        <f>[2]Apr!AN30</f>
        <v>0</v>
      </c>
      <c r="F13" s="40">
        <f>[2]May!AN30</f>
        <v>0</v>
      </c>
      <c r="G13" s="40">
        <f>[2]Jun!AN30</f>
        <v>0</v>
      </c>
      <c r="H13" s="40">
        <f>[2]Jul!AN30</f>
        <v>0</v>
      </c>
      <c r="I13" s="40">
        <f>[2]Aug!AN30</f>
        <v>0</v>
      </c>
      <c r="J13" s="40">
        <f>[2]Sep!AN30</f>
        <v>0</v>
      </c>
      <c r="K13" s="40">
        <f>[2]Oct!AN30</f>
        <v>0</v>
      </c>
      <c r="L13" s="40">
        <f>[2]Nov!AN30</f>
        <v>0</v>
      </c>
      <c r="M13" s="41">
        <f>[2]Dec!AN30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'[3]Avista C'!B$35</f>
        <v>1</v>
      </c>
      <c r="C15" s="50">
        <f>'[3]Avista C'!C$35</f>
        <v>0</v>
      </c>
      <c r="D15" s="50">
        <f>'[3]Avista C'!D$35</f>
        <v>1</v>
      </c>
      <c r="E15" s="33">
        <f>'[3]Avista C'!E$35</f>
        <v>0</v>
      </c>
      <c r="F15" s="33">
        <f>'[3]Avista C'!F$35</f>
        <v>0</v>
      </c>
      <c r="G15" s="50">
        <f>'[3]Avista C'!G$35</f>
        <v>0</v>
      </c>
      <c r="H15" s="50">
        <f>'[3]Avista C'!H$35</f>
        <v>0</v>
      </c>
      <c r="I15" s="50">
        <f>'[3]Avista C'!I$35</f>
        <v>0</v>
      </c>
      <c r="J15" s="50">
        <f>'[3]Avista C'!J$35</f>
        <v>0</v>
      </c>
      <c r="K15" s="50">
        <f>'[3]Avista C'!K$35</f>
        <v>2</v>
      </c>
      <c r="L15" s="33">
        <f>'[3]Avista C'!L$35</f>
        <v>0</v>
      </c>
      <c r="M15" s="34">
        <f>'[3]Avista C'!M$35</f>
        <v>0</v>
      </c>
      <c r="N15" s="35">
        <f t="shared" si="1"/>
        <v>4</v>
      </c>
    </row>
    <row r="16" spans="1:14" ht="15.75" thickBot="1">
      <c r="A16" s="27" t="s">
        <v>23</v>
      </c>
      <c r="B16" s="51">
        <f>'[3]Avista C'!B$34</f>
        <v>1</v>
      </c>
      <c r="C16" s="52">
        <f>'[3]Avista C'!C$34</f>
        <v>0</v>
      </c>
      <c r="D16" s="52" t="str">
        <f>'[3]Avista C'!D$34</f>
        <v>N/A</v>
      </c>
      <c r="E16" s="53">
        <f>'[3]Avista C'!E$34</f>
        <v>0</v>
      </c>
      <c r="F16" s="52" t="str">
        <f>'[3]Avista C'!F$34</f>
        <v>N/A</v>
      </c>
      <c r="G16" s="52" t="str">
        <f>'[3]Avista C'!G$34</f>
        <v>N/A</v>
      </c>
      <c r="H16" s="52" t="str">
        <f>'[3]Avista C'!H$34</f>
        <v>N/A</v>
      </c>
      <c r="I16" s="52" t="str">
        <f>'[3]Avista C'!I$34</f>
        <v>N/A</v>
      </c>
      <c r="J16" s="52" t="str">
        <f>'[3]Avista C'!J$34</f>
        <v>N/A</v>
      </c>
      <c r="K16" s="52">
        <f>'[3]Avista C'!K$34</f>
        <v>1</v>
      </c>
      <c r="L16" s="53" t="str">
        <f>'[3]Avista C'!L$34</f>
        <v>N/A</v>
      </c>
      <c r="M16" s="54">
        <f>'[3]Avista C'!M$34</f>
        <v>0</v>
      </c>
      <c r="N16" s="55">
        <f>'[3]Avista C'!N$34</f>
        <v>0.4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160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[2]Jan!I31</f>
        <v>0</v>
      </c>
      <c r="C7" s="37">
        <f>[2]Feb!I31</f>
        <v>0</v>
      </c>
      <c r="D7" s="38">
        <f>[2]Mar!I31</f>
        <v>0</v>
      </c>
      <c r="E7" s="39">
        <f>[2]Apr!I31</f>
        <v>0</v>
      </c>
      <c r="F7" s="40">
        <f>[2]May!I31</f>
        <v>0</v>
      </c>
      <c r="G7" s="40">
        <f>[2]Jun!I31</f>
        <v>0</v>
      </c>
      <c r="H7" s="40">
        <f>[2]Jul!I31</f>
        <v>0</v>
      </c>
      <c r="I7" s="40">
        <f>[2]Aug!I31</f>
        <v>0</v>
      </c>
      <c r="J7" s="40">
        <f>[2]Sep!I31</f>
        <v>0</v>
      </c>
      <c r="K7" s="40">
        <f>[2]Oct!I31</f>
        <v>0</v>
      </c>
      <c r="L7" s="40">
        <f>[2]Nov!I31</f>
        <v>0</v>
      </c>
      <c r="M7" s="41">
        <f>[2]Dec!I31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[2]Jan!AD31</f>
        <v>0</v>
      </c>
      <c r="C8" s="40">
        <f>[2]Feb!AD31</f>
        <v>0</v>
      </c>
      <c r="D8" s="40">
        <f>[2]Mar!AD31</f>
        <v>0</v>
      </c>
      <c r="E8" s="39">
        <f>[2]Apr!AD31</f>
        <v>0</v>
      </c>
      <c r="F8" s="40">
        <f>[2]May!AD31</f>
        <v>0</v>
      </c>
      <c r="G8" s="40">
        <f>[2]Jun!AD31</f>
        <v>0</v>
      </c>
      <c r="H8" s="40">
        <f>[2]Jul!AD31</f>
        <v>0</v>
      </c>
      <c r="I8" s="40">
        <f>[2]Aug!AD31</f>
        <v>0</v>
      </c>
      <c r="J8" s="40">
        <f>[2]Sep!AD31</f>
        <v>0</v>
      </c>
      <c r="K8" s="40">
        <f>[2]Oct!AD31</f>
        <v>0</v>
      </c>
      <c r="L8" s="40">
        <f>[2]Nov!AD31</f>
        <v>0</v>
      </c>
      <c r="M8" s="41">
        <f>[2]Dec!AD31</f>
        <v>0</v>
      </c>
      <c r="N8" s="42">
        <f t="shared" si="1"/>
        <v>0</v>
      </c>
    </row>
    <row r="9" spans="1:14" ht="15">
      <c r="A9" s="25" t="s">
        <v>18</v>
      </c>
      <c r="B9" s="36">
        <f>'[3]Banner Ft Collins D'!B$14</f>
        <v>0</v>
      </c>
      <c r="C9" s="40">
        <f>'[3]Banner Ft Collins D'!C$14</f>
        <v>0</v>
      </c>
      <c r="D9" s="40">
        <f>'[3]Banner Ft Collins D'!D$14</f>
        <v>0</v>
      </c>
      <c r="E9" s="39">
        <f>'[3]Banner Ft Collins D'!E$14</f>
        <v>0</v>
      </c>
      <c r="F9" s="40">
        <f>'[3]Banner Ft Collins D'!F$14</f>
        <v>0</v>
      </c>
      <c r="G9" s="40">
        <f>'[3]Banner Ft Collins D'!G$14</f>
        <v>0</v>
      </c>
      <c r="H9" s="40">
        <f>'[3]Banner Ft Collins D'!H$14</f>
        <v>0</v>
      </c>
      <c r="I9" s="40">
        <f>'[3]Banner Ft Collins D'!I$14</f>
        <v>0</v>
      </c>
      <c r="J9" s="40">
        <f>'[3]Banner Ft Collins D'!J$14</f>
        <v>0</v>
      </c>
      <c r="K9" s="40">
        <f>'[3]Banner Ft Collins D'!K$14</f>
        <v>0</v>
      </c>
      <c r="L9" s="40">
        <f>'[3]Banner Ft Collins D'!L$14</f>
        <v>0</v>
      </c>
      <c r="M9" s="41">
        <f>'[3]Banner Ft Collins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'[3]Banner Ft Collins D'!B$8</f>
        <v>N/A</v>
      </c>
      <c r="C10" s="45" t="str">
        <f>'[3]Banner Ft Collins D'!C$8</f>
        <v>N/A</v>
      </c>
      <c r="D10" s="45" t="str">
        <f>'[3]Banner Ft Collins D'!D$8</f>
        <v>N/A</v>
      </c>
      <c r="E10" s="46" t="str">
        <f>'[3]Banner Ft Collins D'!E$8</f>
        <v>N/A</v>
      </c>
      <c r="F10" s="45" t="str">
        <f>'[3]Banner Ft Collins D'!F$8</f>
        <v>N/A</v>
      </c>
      <c r="G10" s="45" t="str">
        <f>'[3]Banner Ft Collins D'!G$8</f>
        <v>N/A</v>
      </c>
      <c r="H10" s="45" t="str">
        <f>'[3]Banner Ft Collins D'!H$8</f>
        <v>N/A</v>
      </c>
      <c r="I10" s="45" t="str">
        <f>'[3]Banner Ft Collins D'!I$8</f>
        <v>N/A</v>
      </c>
      <c r="J10" s="45" t="str">
        <f>'[3]Banner Ft Collins D'!J$8</f>
        <v>N/A</v>
      </c>
      <c r="K10" s="45" t="str">
        <f>'[3]Banner Ft Collins D'!K$8</f>
        <v>N/A</v>
      </c>
      <c r="L10" s="45" t="str">
        <f>'[3]Banner Ft Collins D'!L$8</f>
        <v>N/A</v>
      </c>
      <c r="M10" s="47" t="str">
        <f>'[3]Banner Ft Collins D'!M$8</f>
        <v>N/A</v>
      </c>
      <c r="N10" s="48" t="str">
        <f>'[3]Banner Ft Collins D'!N$8</f>
        <v>N/A</v>
      </c>
    </row>
    <row r="11" spans="1:14" ht="15">
      <c r="A11" s="25" t="s">
        <v>92</v>
      </c>
      <c r="B11" s="44" t="str">
        <f>'[3]Banner Ft Collins D'!B$10</f>
        <v>N/A</v>
      </c>
      <c r="C11" s="45" t="str">
        <f>'[3]Banner Ft Collins D'!C$10</f>
        <v>N/A</v>
      </c>
      <c r="D11" s="45" t="str">
        <f>'[3]Banner Ft Collins D'!D$10</f>
        <v>N/A</v>
      </c>
      <c r="E11" s="46" t="str">
        <f>'[3]Banner Ft Collins D'!E$10</f>
        <v>N/A</v>
      </c>
      <c r="F11" s="45" t="str">
        <f>'[3]Banner Ft Collins D'!F$10</f>
        <v>N/A</v>
      </c>
      <c r="G11" s="45" t="str">
        <f>'[3]Banner Ft Collins D'!G$10</f>
        <v>N/A</v>
      </c>
      <c r="H11" s="45" t="str">
        <f>'[3]Banner Ft Collins D'!H$10</f>
        <v>N/A</v>
      </c>
      <c r="I11" s="45" t="str">
        <f>'[3]Banner Ft Collins D'!I$10</f>
        <v>N/A</v>
      </c>
      <c r="J11" s="45" t="str">
        <f>'[3]Banner Ft Collins D'!J$10</f>
        <v>N/A</v>
      </c>
      <c r="K11" s="45" t="str">
        <f>'[3]Banner Ft Collins D'!K$10</f>
        <v>N/A</v>
      </c>
      <c r="L11" s="45" t="str">
        <f>'[3]Banner Ft Collins D'!L$10</f>
        <v>N/A</v>
      </c>
      <c r="M11" s="47" t="str">
        <f>'[3]Banner Ft Collins D'!M$10</f>
        <v>N/A</v>
      </c>
      <c r="N11" s="48" t="str">
        <f>'[3]Banner Ft Collins D'!N$10</f>
        <v>N/A</v>
      </c>
    </row>
    <row r="12" spans="1:14" ht="15">
      <c r="A12" s="25" t="s">
        <v>93</v>
      </c>
      <c r="B12" s="44" t="str">
        <f>'[3]Banner Ft Collins D'!B$12</f>
        <v>N/A</v>
      </c>
      <c r="C12" s="45" t="str">
        <f>'[3]Banner Ft Collins D'!C$12</f>
        <v>N/A</v>
      </c>
      <c r="D12" s="45" t="str">
        <f>'[3]Banner Ft Collins D'!D$12</f>
        <v>N/A</v>
      </c>
      <c r="E12" s="46" t="str">
        <f>'[3]Banner Ft Collins D'!E$12</f>
        <v>N/A</v>
      </c>
      <c r="F12" s="45" t="str">
        <f>'[3]Banner Ft Collins D'!F$12</f>
        <v>N/A</v>
      </c>
      <c r="G12" s="45" t="str">
        <f>'[3]Banner Ft Collins D'!G$12</f>
        <v>N/A</v>
      </c>
      <c r="H12" s="45" t="str">
        <f>'[3]Banner Ft Collins D'!H$12</f>
        <v>N/A</v>
      </c>
      <c r="I12" s="45" t="str">
        <f>'[3]Banner Ft Collins D'!I$12</f>
        <v>N/A</v>
      </c>
      <c r="J12" s="45" t="str">
        <f>'[3]Banner Ft Collins D'!J$12</f>
        <v>N/A</v>
      </c>
      <c r="K12" s="45" t="str">
        <f>'[3]Banner Ft Collins D'!K$12</f>
        <v>N/A</v>
      </c>
      <c r="L12" s="45" t="str">
        <f>'[3]Banner Ft Collins D'!L$12</f>
        <v>N/A</v>
      </c>
      <c r="M12" s="47" t="str">
        <f>'[3]Banner Ft Collins D'!M$12</f>
        <v>N/A</v>
      </c>
      <c r="N12" s="48" t="str">
        <f>'[3]Banner Ft Collins D'!N$12</f>
        <v>N/A</v>
      </c>
    </row>
    <row r="13" spans="1:14" ht="15.75" thickBot="1">
      <c r="A13" s="25" t="s">
        <v>19</v>
      </c>
      <c r="B13" s="43">
        <f>[2]Jan!AN31</f>
        <v>0</v>
      </c>
      <c r="C13" s="40">
        <f>[2]Feb!AN31</f>
        <v>0</v>
      </c>
      <c r="D13" s="40">
        <f>[2]Mar!AN31</f>
        <v>0</v>
      </c>
      <c r="E13" s="39">
        <f>[2]Apr!AN31</f>
        <v>0</v>
      </c>
      <c r="F13" s="40">
        <f>[2]May!AN31</f>
        <v>0</v>
      </c>
      <c r="G13" s="40">
        <f>[2]Jun!AN31</f>
        <v>0</v>
      </c>
      <c r="H13" s="40">
        <f>[2]Jul!AN31</f>
        <v>0</v>
      </c>
      <c r="I13" s="40">
        <f>[2]Aug!AN31</f>
        <v>0</v>
      </c>
      <c r="J13" s="40">
        <f>[2]Sep!AN31</f>
        <v>0</v>
      </c>
      <c r="K13" s="40">
        <f>[2]Oct!AN31</f>
        <v>0</v>
      </c>
      <c r="L13" s="40">
        <f>[2]Nov!AN31</f>
        <v>0</v>
      </c>
      <c r="M13" s="41">
        <f>[2]Dec!AN31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'[3]Banner Ft Collins D'!B$35</f>
        <v>0</v>
      </c>
      <c r="C15" s="50">
        <f>'[3]Banner Ft Collins D'!C$35</f>
        <v>0</v>
      </c>
      <c r="D15" s="50">
        <f>'[3]Banner Ft Collins D'!D$35</f>
        <v>0</v>
      </c>
      <c r="E15" s="33">
        <f>'[3]Banner Ft Collins D'!E$35</f>
        <v>0</v>
      </c>
      <c r="F15" s="33">
        <f>'[3]Banner Ft Collins D'!F$35</f>
        <v>0</v>
      </c>
      <c r="G15" s="50">
        <f>'[3]Banner Ft Collins D'!G$35</f>
        <v>1</v>
      </c>
      <c r="H15" s="50">
        <f>'[3]Banner Ft Collins D'!H$35</f>
        <v>0</v>
      </c>
      <c r="I15" s="50">
        <f>'[3]Banner Ft Collins D'!I$35</f>
        <v>1</v>
      </c>
      <c r="J15" s="50">
        <f>'[3]Banner Ft Collins D'!J$35</f>
        <v>0</v>
      </c>
      <c r="K15" s="50">
        <f>'[3]Banner Ft Collins D'!K$35</f>
        <v>0</v>
      </c>
      <c r="L15" s="33">
        <f>'[3]Banner Ft Collins D'!L$35</f>
        <v>0</v>
      </c>
      <c r="M15" s="34">
        <f>'[3]Banner Ft Collins D'!M$35</f>
        <v>0</v>
      </c>
      <c r="N15" s="35">
        <f t="shared" si="1"/>
        <v>2</v>
      </c>
    </row>
    <row r="16" spans="1:14" ht="15.75" thickBot="1">
      <c r="A16" s="27" t="s">
        <v>23</v>
      </c>
      <c r="B16" s="51" t="str">
        <f>'[3]Banner Ft Collins D'!B$34</f>
        <v>N/A</v>
      </c>
      <c r="C16" s="52" t="str">
        <f>'[3]Banner Ft Collins D'!C$34</f>
        <v>N/A</v>
      </c>
      <c r="D16" s="52" t="str">
        <f>'[3]Banner Ft Collins D'!D$34</f>
        <v>N/A</v>
      </c>
      <c r="E16" s="53" t="str">
        <f>'[3]Banner Ft Collins D'!E$34</f>
        <v>N/A</v>
      </c>
      <c r="F16" s="52" t="str">
        <f>'[3]Banner Ft Collins D'!F$34</f>
        <v>N/A</v>
      </c>
      <c r="G16" s="52">
        <f>'[3]Banner Ft Collins D'!G$34</f>
        <v>1</v>
      </c>
      <c r="H16" s="52" t="str">
        <f>'[3]Banner Ft Collins D'!H$34</f>
        <v>N/A</v>
      </c>
      <c r="I16" s="52">
        <f>'[3]Banner Ft Collins D'!I$34</f>
        <v>1</v>
      </c>
      <c r="J16" s="52" t="str">
        <f>'[3]Banner Ft Collins D'!J$34</f>
        <v>N/A</v>
      </c>
      <c r="K16" s="52" t="str">
        <f>'[3]Banner Ft Collins D'!K$34</f>
        <v>N/A</v>
      </c>
      <c r="L16" s="53">
        <f>'[3]Banner Ft Collins D'!L$34</f>
        <v>1</v>
      </c>
      <c r="M16" s="54">
        <f>'[3]Banner Ft Collins D'!M$34</f>
        <v>0</v>
      </c>
      <c r="N16" s="55">
        <f>'[3]Banner Ft Collins D'!N$34</f>
        <v>0.75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N16" sqref="N16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1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1</v>
      </c>
      <c r="N6" s="35">
        <f>SUM(B6:M6)</f>
        <v>2</v>
      </c>
    </row>
    <row r="7" spans="1:14" s="13" customFormat="1" ht="15">
      <c r="A7" s="24" t="s">
        <v>15</v>
      </c>
      <c r="B7" s="36">
        <f>[2]Jan!I32</f>
        <v>0</v>
      </c>
      <c r="C7" s="37">
        <f>[2]Feb!I32</f>
        <v>0</v>
      </c>
      <c r="D7" s="38">
        <f>[2]Mar!I32</f>
        <v>0</v>
      </c>
      <c r="E7" s="39">
        <f>[2]Apr!I32</f>
        <v>0</v>
      </c>
      <c r="F7" s="40">
        <f>[2]May!I32</f>
        <v>0</v>
      </c>
      <c r="G7" s="40">
        <f>[2]Jun!I32</f>
        <v>0</v>
      </c>
      <c r="H7" s="40">
        <f>[2]Jul!I32</f>
        <v>0</v>
      </c>
      <c r="I7" s="40">
        <f>[2]Aug!I32</f>
        <v>0</v>
      </c>
      <c r="J7" s="40">
        <f>[2]Sep!I32</f>
        <v>0</v>
      </c>
      <c r="K7" s="40">
        <f>[2]Oct!I32</f>
        <v>0</v>
      </c>
      <c r="L7" s="40">
        <f>[2]Nov!I32</f>
        <v>0</v>
      </c>
      <c r="M7" s="41">
        <f>[2]Dec!I32</f>
        <v>1</v>
      </c>
      <c r="N7" s="42">
        <f t="shared" ref="N7:N15" si="1">SUM(B7:M7)</f>
        <v>1</v>
      </c>
    </row>
    <row r="8" spans="1:14" ht="15">
      <c r="A8" s="25" t="s">
        <v>17</v>
      </c>
      <c r="B8" s="36">
        <f>[2]Jan!AD32</f>
        <v>0</v>
      </c>
      <c r="C8" s="40">
        <f>[2]Feb!AD32</f>
        <v>0</v>
      </c>
      <c r="D8" s="40">
        <f>[2]Mar!AD32</f>
        <v>0</v>
      </c>
      <c r="E8" s="39">
        <f>[2]Apr!AD32</f>
        <v>1</v>
      </c>
      <c r="F8" s="40">
        <f>[2]May!AD32</f>
        <v>0</v>
      </c>
      <c r="G8" s="40">
        <f>[2]Jun!AD32</f>
        <v>0</v>
      </c>
      <c r="H8" s="40">
        <f>[2]Jul!AD32</f>
        <v>0</v>
      </c>
      <c r="I8" s="40">
        <f>[2]Aug!AD32</f>
        <v>0</v>
      </c>
      <c r="J8" s="40">
        <f>[2]Sep!AD32</f>
        <v>0</v>
      </c>
      <c r="K8" s="40">
        <f>[2]Oct!AD32</f>
        <v>0</v>
      </c>
      <c r="L8" s="40">
        <f>[2]Nov!AD32</f>
        <v>0</v>
      </c>
      <c r="M8" s="41">
        <f>[2]Dec!AD32</f>
        <v>0</v>
      </c>
      <c r="N8" s="42">
        <f t="shared" si="1"/>
        <v>1</v>
      </c>
    </row>
    <row r="9" spans="1:14" ht="15">
      <c r="A9" s="25" t="s">
        <v>18</v>
      </c>
      <c r="B9" s="36">
        <f>'[3]Boulder B'!B$14</f>
        <v>0</v>
      </c>
      <c r="C9" s="40">
        <f>'[3]Boulder B'!C$14</f>
        <v>0</v>
      </c>
      <c r="D9" s="40">
        <f>'[3]Boulder B'!D$14</f>
        <v>0</v>
      </c>
      <c r="E9" s="39">
        <f>'[3]Boulder B'!E$14</f>
        <v>2</v>
      </c>
      <c r="F9" s="40">
        <f>'[3]Boulder B'!F$14</f>
        <v>0</v>
      </c>
      <c r="G9" s="40">
        <f>'[3]Boulder B'!G$14</f>
        <v>0</v>
      </c>
      <c r="H9" s="40">
        <f>'[3]Boulder B'!H$14</f>
        <v>0</v>
      </c>
      <c r="I9" s="40">
        <f>'[3]Boulder B'!I$14</f>
        <v>0</v>
      </c>
      <c r="J9" s="40">
        <f>'[3]Boulder B'!J$14</f>
        <v>0</v>
      </c>
      <c r="K9" s="40">
        <f>'[3]Boulder B'!K$14</f>
        <v>0</v>
      </c>
      <c r="L9" s="40">
        <f>'[3]Boulder B'!L$14</f>
        <v>0</v>
      </c>
      <c r="M9" s="41">
        <f>'[3]Boulder B'!M$14</f>
        <v>6</v>
      </c>
      <c r="N9" s="42">
        <f t="shared" si="1"/>
        <v>8</v>
      </c>
    </row>
    <row r="10" spans="1:14" ht="15" hidden="1">
      <c r="A10" s="25" t="s">
        <v>14</v>
      </c>
      <c r="B10" s="44" t="str">
        <f>'[3]Boulder B'!B$8</f>
        <v>N/A</v>
      </c>
      <c r="C10" s="45" t="str">
        <f>'[3]Boulder B'!C$8</f>
        <v>N/A</v>
      </c>
      <c r="D10" s="45" t="str">
        <f>'[3]Boulder B'!D$8</f>
        <v>N/A</v>
      </c>
      <c r="E10" s="46" t="str">
        <f>'[3]Boulder B'!E$8</f>
        <v>N/A</v>
      </c>
      <c r="F10" s="45" t="str">
        <f>'[3]Boulder B'!F$8</f>
        <v>N/A</v>
      </c>
      <c r="G10" s="45" t="str">
        <f>'[3]Boulder B'!G$8</f>
        <v>N/A</v>
      </c>
      <c r="H10" s="45" t="str">
        <f>'[3]Boulder B'!H$8</f>
        <v>N/A</v>
      </c>
      <c r="I10" s="45">
        <f>'[3]Boulder B'!I$8</f>
        <v>0</v>
      </c>
      <c r="J10" s="45" t="str">
        <f>'[3]Boulder B'!J$8</f>
        <v>N/A</v>
      </c>
      <c r="K10" s="45" t="str">
        <f>'[3]Boulder B'!K$8</f>
        <v>N/A</v>
      </c>
      <c r="L10" s="45" t="str">
        <f>'[3]Boulder B'!L$8</f>
        <v>N/A</v>
      </c>
      <c r="M10" s="47">
        <f>'[3]Boulder B'!M$8</f>
        <v>1</v>
      </c>
      <c r="N10" s="48">
        <f>'[3]Boulder B'!N$8</f>
        <v>0.5</v>
      </c>
    </row>
    <row r="11" spans="1:14" ht="15">
      <c r="A11" s="25" t="s">
        <v>92</v>
      </c>
      <c r="B11" s="44" t="str">
        <f>'[3]Boulder B'!B$10</f>
        <v>N/A</v>
      </c>
      <c r="C11" s="45" t="str">
        <f>'[3]Boulder B'!C$10</f>
        <v>N/A</v>
      </c>
      <c r="D11" s="45" t="str">
        <f>'[3]Boulder B'!D$10</f>
        <v>N/A</v>
      </c>
      <c r="E11" s="46">
        <f>'[3]Boulder B'!E$10</f>
        <v>1</v>
      </c>
      <c r="F11" s="45" t="str">
        <f>'[3]Boulder B'!F$10</f>
        <v>N/A</v>
      </c>
      <c r="G11" s="45" t="str">
        <f>'[3]Boulder B'!G$10</f>
        <v>N/A</v>
      </c>
      <c r="H11" s="45" t="str">
        <f>'[3]Boulder B'!H$10</f>
        <v>N/A</v>
      </c>
      <c r="I11" s="45" t="str">
        <f>'[3]Boulder B'!I$10</f>
        <v>N/A</v>
      </c>
      <c r="J11" s="45" t="str">
        <f>'[3]Boulder B'!J$10</f>
        <v>N/A</v>
      </c>
      <c r="K11" s="45" t="str">
        <f>'[3]Boulder B'!K$10</f>
        <v>N/A</v>
      </c>
      <c r="L11" s="45" t="str">
        <f>'[3]Boulder B'!L$10</f>
        <v>N/A</v>
      </c>
      <c r="M11" s="47">
        <f>'[3]Boulder B'!M$10</f>
        <v>1</v>
      </c>
      <c r="N11" s="48">
        <f>'[3]Boulder B'!N$10</f>
        <v>1</v>
      </c>
    </row>
    <row r="12" spans="1:14" ht="15">
      <c r="A12" s="25" t="s">
        <v>93</v>
      </c>
      <c r="B12" s="44" t="str">
        <f>'[3]Boulder B'!B$12</f>
        <v>N/A</v>
      </c>
      <c r="C12" s="45" t="str">
        <f>'[3]Boulder B'!C$12</f>
        <v>N/A</v>
      </c>
      <c r="D12" s="45" t="str">
        <f>'[3]Boulder B'!D$12</f>
        <v>N/A</v>
      </c>
      <c r="E12" s="46">
        <f>'[3]Boulder B'!E$12</f>
        <v>1</v>
      </c>
      <c r="F12" s="45">
        <f>'[3]Boulder B'!F$12</f>
        <v>0</v>
      </c>
      <c r="G12" s="45" t="str">
        <f>'[3]Boulder B'!G$12</f>
        <v>N/A</v>
      </c>
      <c r="H12" s="45" t="str">
        <f>'[3]Boulder B'!H$12</f>
        <v>N/A</v>
      </c>
      <c r="I12" s="45" t="str">
        <f>'[3]Boulder B'!I$12</f>
        <v>N/A</v>
      </c>
      <c r="J12" s="45" t="str">
        <f>'[3]Boulder B'!J$12</f>
        <v>N/A</v>
      </c>
      <c r="K12" s="45" t="str">
        <f>'[3]Boulder B'!K$12</f>
        <v>N/A</v>
      </c>
      <c r="L12" s="45" t="str">
        <f>'[3]Boulder B'!L$12</f>
        <v>N/A</v>
      </c>
      <c r="M12" s="47" t="str">
        <f>'[3]Boulder B'!M$12</f>
        <v>N/A</v>
      </c>
      <c r="N12" s="48">
        <f>'[3]Boulder B'!N$12</f>
        <v>0.5</v>
      </c>
    </row>
    <row r="13" spans="1:14" ht="15.75" thickBot="1">
      <c r="A13" s="25" t="s">
        <v>19</v>
      </c>
      <c r="B13" s="43">
        <f>[2]Jan!AN32</f>
        <v>0</v>
      </c>
      <c r="C13" s="40">
        <f>[2]Feb!AN32</f>
        <v>0</v>
      </c>
      <c r="D13" s="40">
        <f>[2]Mar!AN32</f>
        <v>0</v>
      </c>
      <c r="E13" s="39">
        <f>[2]Apr!AN32</f>
        <v>0</v>
      </c>
      <c r="F13" s="40">
        <f>[2]May!AN32</f>
        <v>0</v>
      </c>
      <c r="G13" s="40">
        <f>[2]Jun!AN32</f>
        <v>0</v>
      </c>
      <c r="H13" s="40">
        <f>[2]Jul!AN32</f>
        <v>0</v>
      </c>
      <c r="I13" s="40">
        <f>[2]Aug!AN32</f>
        <v>0</v>
      </c>
      <c r="J13" s="40">
        <f>[2]Sep!AN32</f>
        <v>0</v>
      </c>
      <c r="K13" s="40">
        <f>[2]Oct!AN32</f>
        <v>0</v>
      </c>
      <c r="L13" s="40">
        <f>[2]Nov!AN32</f>
        <v>0</v>
      </c>
      <c r="M13" s="41">
        <f>[2]Dec!AN32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'[3]Boulder B'!B$35</f>
        <v>2</v>
      </c>
      <c r="C15" s="50">
        <f>'[3]Boulder B'!C$35</f>
        <v>2</v>
      </c>
      <c r="D15" s="50">
        <f>'[3]Boulder B'!D$35</f>
        <v>1</v>
      </c>
      <c r="E15" s="33">
        <f>'[3]Boulder B'!E$35</f>
        <v>6</v>
      </c>
      <c r="F15" s="33">
        <f>'[3]Boulder B'!F$35</f>
        <v>1</v>
      </c>
      <c r="G15" s="50">
        <f>'[3]Boulder B'!G$35</f>
        <v>3</v>
      </c>
      <c r="H15" s="50">
        <f>'[3]Boulder B'!H$35</f>
        <v>1</v>
      </c>
      <c r="I15" s="50">
        <f>'[3]Boulder B'!I$35</f>
        <v>2</v>
      </c>
      <c r="J15" s="50">
        <f>'[3]Boulder B'!J$35</f>
        <v>1</v>
      </c>
      <c r="K15" s="50">
        <f>'[3]Boulder B'!K$35</f>
        <v>3</v>
      </c>
      <c r="L15" s="33">
        <f>'[3]Boulder B'!L$35</f>
        <v>3</v>
      </c>
      <c r="M15" s="34">
        <f>'[3]Boulder B'!M$35</f>
        <v>2</v>
      </c>
      <c r="N15" s="35">
        <f t="shared" si="1"/>
        <v>27</v>
      </c>
    </row>
    <row r="16" spans="1:14" ht="15.75" thickBot="1">
      <c r="A16" s="27" t="s">
        <v>23</v>
      </c>
      <c r="B16" s="51">
        <f>'[3]Boulder B'!B$34</f>
        <v>0.33333333333333331</v>
      </c>
      <c r="C16" s="52">
        <f>'[3]Boulder B'!C$34</f>
        <v>1</v>
      </c>
      <c r="D16" s="52" t="str">
        <f>'[3]Boulder B'!D$34</f>
        <v>N/A</v>
      </c>
      <c r="E16" s="53">
        <f>'[3]Boulder B'!E$34</f>
        <v>1</v>
      </c>
      <c r="F16" s="52">
        <f>'[3]Boulder B'!F$34</f>
        <v>0</v>
      </c>
      <c r="G16" s="52">
        <f>'[3]Boulder B'!G$34</f>
        <v>0.5</v>
      </c>
      <c r="H16" s="52">
        <f>'[3]Boulder B'!H$34</f>
        <v>1</v>
      </c>
      <c r="I16" s="52">
        <f>'[3]Boulder B'!I$34</f>
        <v>0.5</v>
      </c>
      <c r="J16" s="52" t="str">
        <f>'[3]Boulder B'!J$34</f>
        <v>N/A</v>
      </c>
      <c r="K16" s="52" t="str">
        <f>'[3]Boulder B'!K$34</f>
        <v>N/A</v>
      </c>
      <c r="L16" s="53">
        <f>'[3]Boulder B'!L$34</f>
        <v>0.5</v>
      </c>
      <c r="M16" s="54">
        <f>'[3]Boulder B'!M$34</f>
        <v>1</v>
      </c>
      <c r="N16" s="55">
        <f>'[3]Boulder B'!N$34</f>
        <v>0.61111111111111116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[2]Jan!I8</f>
        <v>0</v>
      </c>
      <c r="C7" s="37">
        <f>[2]Feb!I8</f>
        <v>0</v>
      </c>
      <c r="D7" s="38">
        <f>[2]Mar!I8</f>
        <v>0</v>
      </c>
      <c r="E7" s="39">
        <f>[2]Apr!I8</f>
        <v>0</v>
      </c>
      <c r="F7" s="40">
        <f>[2]May!I8</f>
        <v>0</v>
      </c>
      <c r="G7" s="40">
        <f>[2]Jun!I8</f>
        <v>0</v>
      </c>
      <c r="H7" s="40">
        <f>[2]Jul!I8</f>
        <v>0</v>
      </c>
      <c r="I7" s="40">
        <f>[2]Aug!I8</f>
        <v>0</v>
      </c>
      <c r="J7" s="40">
        <f>[2]Sep!I8</f>
        <v>0</v>
      </c>
      <c r="K7" s="40">
        <f>[2]Oct!I8</f>
        <v>0</v>
      </c>
      <c r="L7" s="40">
        <f>[2]Nov!I8</f>
        <v>0</v>
      </c>
      <c r="M7" s="41">
        <f>[2]Dec!I8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[2]Jan!AD8</f>
        <v>0</v>
      </c>
      <c r="C8" s="40">
        <f>[2]Feb!AD8</f>
        <v>0</v>
      </c>
      <c r="D8" s="40">
        <f>[2]Mar!AD8</f>
        <v>0</v>
      </c>
      <c r="E8" s="39">
        <f>[2]Apr!AD8</f>
        <v>0</v>
      </c>
      <c r="F8" s="40">
        <f>[2]May!AD8</f>
        <v>0</v>
      </c>
      <c r="G8" s="40">
        <f>[2]Jun!AD8</f>
        <v>0</v>
      </c>
      <c r="H8" s="40">
        <f>[2]Jul!AD8</f>
        <v>0</v>
      </c>
      <c r="I8" s="40">
        <f>[2]Aug!AD8</f>
        <v>0</v>
      </c>
      <c r="J8" s="40">
        <f>[2]Sep!AD8</f>
        <v>0</v>
      </c>
      <c r="K8" s="40">
        <f>[2]Oct!AD8</f>
        <v>0</v>
      </c>
      <c r="L8" s="40">
        <f>[2]Nov!AD8</f>
        <v>0</v>
      </c>
      <c r="M8" s="41">
        <f>[2]Dec!AD8</f>
        <v>0</v>
      </c>
      <c r="N8" s="42">
        <f t="shared" si="1"/>
        <v>0</v>
      </c>
    </row>
    <row r="9" spans="1:14" ht="15">
      <c r="A9" s="25" t="s">
        <v>18</v>
      </c>
      <c r="B9" s="36">
        <f>'[3]CRA D'!B$14</f>
        <v>0</v>
      </c>
      <c r="C9" s="40">
        <f>'[3]CRA D'!C$14</f>
        <v>0</v>
      </c>
      <c r="D9" s="40">
        <f>'[3]CRA D'!D$14</f>
        <v>0</v>
      </c>
      <c r="E9" s="39">
        <f>'[3]CRA D'!E$14</f>
        <v>0</v>
      </c>
      <c r="F9" s="40">
        <f>'[3]CRA D'!F$14</f>
        <v>0</v>
      </c>
      <c r="G9" s="40">
        <f>'[3]CRA D'!G$14</f>
        <v>0</v>
      </c>
      <c r="H9" s="40">
        <f>'[3]CRA D'!H$14</f>
        <v>0</v>
      </c>
      <c r="I9" s="40">
        <f>'[3]CRA D'!I$14</f>
        <v>0</v>
      </c>
      <c r="J9" s="40">
        <f>'[3]CRA D'!J$14</f>
        <v>0</v>
      </c>
      <c r="K9" s="40">
        <f>'[3]CRA D'!K$14</f>
        <v>0</v>
      </c>
      <c r="L9" s="40">
        <f>'[3]CRA D'!L$14</f>
        <v>0</v>
      </c>
      <c r="M9" s="41">
        <f>'[3]CRA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'[3]CRA D'!B$8</f>
        <v>N/A</v>
      </c>
      <c r="C10" s="45" t="str">
        <f>'[3]CRA D'!C$8</f>
        <v>N/A</v>
      </c>
      <c r="D10" s="45" t="str">
        <f>'[3]CRA D'!D$8</f>
        <v>N/A</v>
      </c>
      <c r="E10" s="46" t="str">
        <f>'[3]CRA D'!E$8</f>
        <v>N/A</v>
      </c>
      <c r="F10" s="45" t="str">
        <f>'[3]CRA D'!F$8</f>
        <v>N/A</v>
      </c>
      <c r="G10" s="45" t="str">
        <f>'[3]CRA D'!G$8</f>
        <v>N/A</v>
      </c>
      <c r="H10" s="45" t="str">
        <f>'[3]CRA D'!H$8</f>
        <v>N/A</v>
      </c>
      <c r="I10" s="45" t="str">
        <f>'[3]CRA D'!I$8</f>
        <v>N/A</v>
      </c>
      <c r="J10" s="45" t="str">
        <f>'[3]CRA D'!J$8</f>
        <v>N/A</v>
      </c>
      <c r="K10" s="45" t="str">
        <f>'[3]CRA D'!K$8</f>
        <v>N/A</v>
      </c>
      <c r="L10" s="45" t="str">
        <f>'[3]CRA D'!L$8</f>
        <v>N/A</v>
      </c>
      <c r="M10" s="47" t="str">
        <f>'[3]CRA D'!M$8</f>
        <v>N/A</v>
      </c>
      <c r="N10" s="48" t="str">
        <f>'[3]CRA D'!N$8</f>
        <v>N/A</v>
      </c>
    </row>
    <row r="11" spans="1:14" ht="15">
      <c r="A11" s="25" t="s">
        <v>92</v>
      </c>
      <c r="B11" s="44" t="str">
        <f>'[3]CRA D'!B$10</f>
        <v>N/A</v>
      </c>
      <c r="C11" s="45" t="str">
        <f>'[3]CRA D'!C$10</f>
        <v>N/A</v>
      </c>
      <c r="D11" s="45" t="str">
        <f>'[3]CRA D'!D$10</f>
        <v>N/A</v>
      </c>
      <c r="E11" s="46" t="str">
        <f>'[3]CRA D'!E$10</f>
        <v>N/A</v>
      </c>
      <c r="F11" s="45" t="str">
        <f>'[3]CRA D'!F$10</f>
        <v>N/A</v>
      </c>
      <c r="G11" s="45" t="str">
        <f>'[3]CRA D'!G$10</f>
        <v>N/A</v>
      </c>
      <c r="H11" s="45" t="str">
        <f>'[3]CRA D'!H$10</f>
        <v>N/A</v>
      </c>
      <c r="I11" s="45" t="str">
        <f>'[3]CRA D'!I$10</f>
        <v>N/A</v>
      </c>
      <c r="J11" s="45" t="str">
        <f>'[3]CRA D'!J$10</f>
        <v>N/A</v>
      </c>
      <c r="K11" s="45" t="str">
        <f>'[3]CRA D'!K$10</f>
        <v>N/A</v>
      </c>
      <c r="L11" s="45" t="str">
        <f>'[3]CRA D'!L$10</f>
        <v>N/A</v>
      </c>
      <c r="M11" s="47" t="str">
        <f>'[3]CRA D'!M$10</f>
        <v>N/A</v>
      </c>
      <c r="N11" s="48" t="str">
        <f>'[3]CRA D'!N$10</f>
        <v>N/A</v>
      </c>
    </row>
    <row r="12" spans="1:14" ht="15">
      <c r="A12" s="25" t="s">
        <v>93</v>
      </c>
      <c r="B12" s="44" t="str">
        <f>'[3]CRA D'!B$12</f>
        <v>N/A</v>
      </c>
      <c r="C12" s="45" t="str">
        <f>'[3]CRA D'!C$12</f>
        <v>N/A</v>
      </c>
      <c r="D12" s="45" t="str">
        <f>'[3]CRA D'!D$12</f>
        <v>N/A</v>
      </c>
      <c r="E12" s="46" t="str">
        <f>'[3]CRA D'!E$12</f>
        <v>N/A</v>
      </c>
      <c r="F12" s="45" t="str">
        <f>'[3]CRA D'!F$12</f>
        <v>N/A</v>
      </c>
      <c r="G12" s="45" t="str">
        <f>'[3]CRA D'!G$12</f>
        <v>N/A</v>
      </c>
      <c r="H12" s="45" t="str">
        <f>'[3]CRA D'!H$12</f>
        <v>N/A</v>
      </c>
      <c r="I12" s="45" t="str">
        <f>'[3]CRA D'!I$12</f>
        <v>N/A</v>
      </c>
      <c r="J12" s="45" t="str">
        <f>'[3]CRA D'!J$12</f>
        <v>N/A</v>
      </c>
      <c r="K12" s="45" t="str">
        <f>'[3]CRA D'!K$12</f>
        <v>N/A</v>
      </c>
      <c r="L12" s="45" t="str">
        <f>'[3]CRA D'!L$12</f>
        <v>N/A</v>
      </c>
      <c r="M12" s="47" t="str">
        <f>'[3]CRA D'!M$12</f>
        <v>N/A</v>
      </c>
      <c r="N12" s="48" t="str">
        <f>'[3]CRA D'!N$12</f>
        <v>N/A</v>
      </c>
    </row>
    <row r="13" spans="1:14" ht="15.75" thickBot="1">
      <c r="A13" s="25" t="s">
        <v>19</v>
      </c>
      <c r="B13" s="43">
        <f>[2]Jan!AN8</f>
        <v>0</v>
      </c>
      <c r="C13" s="40">
        <f>[2]Feb!AN8</f>
        <v>0</v>
      </c>
      <c r="D13" s="40">
        <f>[2]Mar!AN8</f>
        <v>0</v>
      </c>
      <c r="E13" s="39">
        <f>[2]Apr!AN8</f>
        <v>0</v>
      </c>
      <c r="F13" s="40">
        <f>[2]May!AN8</f>
        <v>0</v>
      </c>
      <c r="G13" s="40">
        <f>[2]Jun!AN8</f>
        <v>0</v>
      </c>
      <c r="H13" s="40">
        <f>[2]Jul!AN8</f>
        <v>0</v>
      </c>
      <c r="I13" s="40">
        <f>[2]Aug!AN8</f>
        <v>0</v>
      </c>
      <c r="J13" s="40">
        <f>[2]Sep!AN8</f>
        <v>0</v>
      </c>
      <c r="K13" s="40">
        <f>[2]Oct!AN8</f>
        <v>0</v>
      </c>
      <c r="L13" s="40">
        <f>[2]Nov!AN8</f>
        <v>0</v>
      </c>
      <c r="M13" s="41">
        <f>[2]Dec!AN8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'[3]CRA D'!B$35</f>
        <v>2</v>
      </c>
      <c r="C15" s="50">
        <f>'[3]CRA D'!C$35</f>
        <v>1</v>
      </c>
      <c r="D15" s="50">
        <f>'[3]CRA D'!D$35</f>
        <v>0</v>
      </c>
      <c r="E15" s="33">
        <f>'[3]CRA D'!E$35</f>
        <v>0</v>
      </c>
      <c r="F15" s="33">
        <f>'[3]CRA D'!F$35</f>
        <v>0</v>
      </c>
      <c r="G15" s="50">
        <f>'[3]CRA D'!G$35</f>
        <v>1</v>
      </c>
      <c r="H15" s="50">
        <f>'[3]CRA D'!H$35</f>
        <v>0</v>
      </c>
      <c r="I15" s="50">
        <f>'[3]CRA D'!I$35</f>
        <v>0</v>
      </c>
      <c r="J15" s="50">
        <f>'[3]CRA D'!J$35</f>
        <v>0</v>
      </c>
      <c r="K15" s="50">
        <f>'[3]CRA D'!K$35</f>
        <v>0</v>
      </c>
      <c r="L15" s="33">
        <f>'[3]CRA D'!L$35</f>
        <v>2</v>
      </c>
      <c r="M15" s="34">
        <f>'[3]CRA D'!M$35</f>
        <v>1</v>
      </c>
      <c r="N15" s="35">
        <f t="shared" si="1"/>
        <v>7</v>
      </c>
    </row>
    <row r="16" spans="1:14" ht="15.75" thickBot="1">
      <c r="A16" s="27" t="s">
        <v>23</v>
      </c>
      <c r="B16" s="51">
        <f>'[3]CRA D'!B$34</f>
        <v>1</v>
      </c>
      <c r="C16" s="52">
        <f>'[3]CRA D'!C$34</f>
        <v>1</v>
      </c>
      <c r="D16" s="52" t="str">
        <f>'[3]CRA D'!D$34</f>
        <v>N/A</v>
      </c>
      <c r="E16" s="53" t="str">
        <f>'[3]CRA D'!E$34</f>
        <v>N/A</v>
      </c>
      <c r="F16" s="52">
        <f>'[3]CRA D'!F$34</f>
        <v>0</v>
      </c>
      <c r="G16" s="52">
        <f>'[3]CRA D'!G$34</f>
        <v>1</v>
      </c>
      <c r="H16" s="52" t="str">
        <f>'[3]CRA D'!H$34</f>
        <v>N/A</v>
      </c>
      <c r="I16" s="52" t="str">
        <f>'[3]CRA D'!I$34</f>
        <v>N/A</v>
      </c>
      <c r="J16" s="52" t="str">
        <f>'[3]CRA D'!J$34</f>
        <v>N/A</v>
      </c>
      <c r="K16" s="52" t="str">
        <f>'[3]CRA D'!K$34</f>
        <v>N/A</v>
      </c>
      <c r="L16" s="53" t="str">
        <f>'[3]CRA D'!L$34</f>
        <v>N/A</v>
      </c>
      <c r="M16" s="54">
        <f>'[3]CRA D'!M$34</f>
        <v>0.5</v>
      </c>
      <c r="N16" s="55">
        <f>'[3]CRA D'!N$34</f>
        <v>0.7142857142857143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145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D'!$B$6</f>
        <v>0</v>
      </c>
      <c r="C6" s="31">
        <f>'Arkansas Valley D'!$B$7</f>
        <v>0</v>
      </c>
      <c r="D6" s="32">
        <f>'Arkansas Valley D'!$B$8</f>
        <v>0</v>
      </c>
      <c r="E6" s="33">
        <f>'Arkansas Valley D'!$B$9</f>
        <v>0</v>
      </c>
      <c r="F6" s="72" t="str">
        <f>'Arkansas Valley D'!$B$10</f>
        <v>N/A</v>
      </c>
      <c r="G6" s="72" t="str">
        <f>'Arkansas Valley D'!$B$11</f>
        <v>N/A</v>
      </c>
      <c r="H6" s="72" t="str">
        <f>'Arkansas Valley D'!$B$12</f>
        <v>N/A</v>
      </c>
      <c r="I6" s="61">
        <f>'Arkansas Valley D'!$B$13</f>
        <v>0</v>
      </c>
      <c r="J6" s="59">
        <f>'Arkansas Valley D'!$B$15</f>
        <v>0</v>
      </c>
      <c r="K6" s="75" t="str">
        <f>'Arkansas Valley D'!$B$16</f>
        <v>N/A</v>
      </c>
    </row>
    <row r="7" spans="1:11" ht="15">
      <c r="A7" s="25" t="s">
        <v>37</v>
      </c>
      <c r="B7" s="36">
        <f>'Avista C'!$B$6</f>
        <v>0</v>
      </c>
      <c r="C7" s="37">
        <f>'Avista C'!$B$7</f>
        <v>0</v>
      </c>
      <c r="D7" s="38">
        <f>'Avista C'!$B$8</f>
        <v>0</v>
      </c>
      <c r="E7" s="39">
        <f>'Avista C'!$B$9</f>
        <v>0</v>
      </c>
      <c r="F7" s="45" t="str">
        <f>'Avista C'!$B$10</f>
        <v>N/A</v>
      </c>
      <c r="G7" s="45" t="str">
        <f>'Avista C'!$B$11</f>
        <v>N/A</v>
      </c>
      <c r="H7" s="45" t="str">
        <f>'Avista C'!$B$12</f>
        <v>N/A</v>
      </c>
      <c r="I7" s="62">
        <f>'Avista C'!$B$13</f>
        <v>0</v>
      </c>
      <c r="J7" s="60">
        <f>'Avista C'!$B$15</f>
        <v>1</v>
      </c>
      <c r="K7" s="47">
        <f>'Avista C'!$B$16</f>
        <v>1</v>
      </c>
    </row>
    <row r="8" spans="1:11" ht="15">
      <c r="A8" s="25" t="s">
        <v>161</v>
      </c>
      <c r="B8" s="36">
        <f>'Banner Ft Collins D'!$B$6</f>
        <v>0</v>
      </c>
      <c r="C8" s="37">
        <f>'Banner Ft Collins D'!$B$7</f>
        <v>0</v>
      </c>
      <c r="D8" s="38">
        <f>'Banner Ft Collins D'!$B$8</f>
        <v>0</v>
      </c>
      <c r="E8" s="39">
        <f>'Banner Ft Collins D'!$B$9</f>
        <v>0</v>
      </c>
      <c r="F8" s="45" t="str">
        <f>'Banner Ft Collins D'!$B$10</f>
        <v>N/A</v>
      </c>
      <c r="G8" s="45" t="str">
        <f>'Banner Ft Collins D'!$B$11</f>
        <v>N/A</v>
      </c>
      <c r="H8" s="45" t="str">
        <f>'Banner Ft Collins D'!$B$12</f>
        <v>N/A</v>
      </c>
      <c r="I8" s="62">
        <f>'Banner Ft Collins D'!$B$13</f>
        <v>0</v>
      </c>
      <c r="J8" s="60">
        <f>'Banner Ft Collins D'!$B$15</f>
        <v>0</v>
      </c>
      <c r="K8" s="47" t="str">
        <f>'Banner Ft Collins D'!$B$16</f>
        <v>N/A</v>
      </c>
    </row>
    <row r="9" spans="1:11" ht="15">
      <c r="A9" s="25" t="s">
        <v>38</v>
      </c>
      <c r="B9" s="36">
        <f>'Boulder B'!$B$6</f>
        <v>0</v>
      </c>
      <c r="C9" s="37">
        <f>'Boulder B'!$B$7</f>
        <v>0</v>
      </c>
      <c r="D9" s="38">
        <f>'Boulder B'!$B$8</f>
        <v>0</v>
      </c>
      <c r="E9" s="39">
        <f>'Boulder B'!$B$9</f>
        <v>0</v>
      </c>
      <c r="F9" s="45" t="str">
        <f>'Boulder B'!$B$10</f>
        <v>N/A</v>
      </c>
      <c r="G9" s="45" t="str">
        <f>'Boulder B'!$B$11</f>
        <v>N/A</v>
      </c>
      <c r="H9" s="45" t="str">
        <f>'Boulder B'!$B$12</f>
        <v>N/A</v>
      </c>
      <c r="I9" s="62">
        <f>'Boulder B'!$B$13</f>
        <v>0</v>
      </c>
      <c r="J9" s="60">
        <f>'Boulder B'!$B$15</f>
        <v>2</v>
      </c>
      <c r="K9" s="47">
        <f>'Boulder B'!$B$16</f>
        <v>0.33333333333333331</v>
      </c>
    </row>
    <row r="10" spans="1:11" ht="15">
      <c r="A10" s="25" t="s">
        <v>89</v>
      </c>
      <c r="B10" s="36">
        <f>'CRA D'!$B$6</f>
        <v>0</v>
      </c>
      <c r="C10" s="37">
        <f>'CRA D'!$B$7</f>
        <v>0</v>
      </c>
      <c r="D10" s="38">
        <f>'CRA D'!$B$8</f>
        <v>0</v>
      </c>
      <c r="E10" s="39">
        <f>'CRA D'!$B$9</f>
        <v>0</v>
      </c>
      <c r="F10" s="45" t="str">
        <f>'CRA D'!$B$10</f>
        <v>N/A</v>
      </c>
      <c r="G10" s="45" t="str">
        <f>'CRA D'!$B$11</f>
        <v>N/A</v>
      </c>
      <c r="H10" s="45" t="str">
        <f>'CRA D'!$B$12</f>
        <v>N/A</v>
      </c>
      <c r="I10" s="62">
        <f>'CRA D'!$B$13</f>
        <v>0</v>
      </c>
      <c r="J10" s="60">
        <f>'CRA D'!$B$15</f>
        <v>2</v>
      </c>
      <c r="K10" s="47">
        <f>'CRA D'!$B$16</f>
        <v>1</v>
      </c>
    </row>
    <row r="11" spans="1:11" ht="15">
      <c r="A11" s="25" t="s">
        <v>86</v>
      </c>
      <c r="B11" s="36">
        <f>'CHC Comb A'!$B$6</f>
        <v>1</v>
      </c>
      <c r="C11" s="37">
        <f>'CHC Comb A'!$B$7</f>
        <v>0</v>
      </c>
      <c r="D11" s="38">
        <f>'CHC Comb A'!$B$8</f>
        <v>1</v>
      </c>
      <c r="E11" s="39">
        <f>'CHC Comb A'!$B$9</f>
        <v>0</v>
      </c>
      <c r="F11" s="45" t="str">
        <f>'CHC Comb A'!$B$10</f>
        <v>N/A</v>
      </c>
      <c r="G11" s="45">
        <f>'CHC Comb A'!$B$11</f>
        <v>1</v>
      </c>
      <c r="H11" s="45">
        <f>'CHC Comb A'!$B$12</f>
        <v>1</v>
      </c>
      <c r="I11" s="62">
        <f>'CHC Comb A'!$B$13</f>
        <v>0</v>
      </c>
      <c r="J11" s="60">
        <f>'CHC Comb A'!$B$15</f>
        <v>2</v>
      </c>
      <c r="K11" s="47">
        <f>'CHC Comb A'!$B$16</f>
        <v>0.66666666666666663</v>
      </c>
    </row>
    <row r="12" spans="1:11" ht="15">
      <c r="A12" s="25" t="s">
        <v>87</v>
      </c>
      <c r="B12" s="36">
        <f>'CHC Main A'!$B$6</f>
        <v>1</v>
      </c>
      <c r="C12" s="37">
        <f>'CHC Main A'!$B$7</f>
        <v>0</v>
      </c>
      <c r="D12" s="38">
        <f>'CHC Main A'!$B$8</f>
        <v>1</v>
      </c>
      <c r="E12" s="39">
        <f>'CHC Main A'!$B$9</f>
        <v>0</v>
      </c>
      <c r="F12" s="45" t="str">
        <f>'CHC Main A'!$B$10</f>
        <v>N/A</v>
      </c>
      <c r="G12" s="45">
        <f>'CHC Main A'!$B$11</f>
        <v>1</v>
      </c>
      <c r="H12" s="45">
        <f>'CHC Main A'!$B$12</f>
        <v>1</v>
      </c>
      <c r="I12" s="62">
        <f>'CHC Main A'!$B$13</f>
        <v>0</v>
      </c>
      <c r="J12" s="60">
        <f>'CHC Main A'!$B$15</f>
        <v>1</v>
      </c>
      <c r="K12" s="47">
        <f>'CHC Main A'!$B$16</f>
        <v>0.5</v>
      </c>
    </row>
    <row r="13" spans="1:11" ht="15">
      <c r="A13" s="25" t="s">
        <v>88</v>
      </c>
      <c r="B13" s="36">
        <f>'CHC CS A'!$B$6</f>
        <v>0</v>
      </c>
      <c r="C13" s="37">
        <f>'CHC CS A'!$B$7</f>
        <v>0</v>
      </c>
      <c r="D13" s="38">
        <f>'CHC CS A'!$B$8</f>
        <v>0</v>
      </c>
      <c r="E13" s="39">
        <f>'CHC CS A'!$B$9</f>
        <v>0</v>
      </c>
      <c r="F13" s="45" t="str">
        <f>'CHC CS A'!$B$10</f>
        <v>N/A</v>
      </c>
      <c r="G13" s="45" t="str">
        <f>'CHC CS A'!$B$11</f>
        <v>N/A</v>
      </c>
      <c r="H13" s="45" t="str">
        <f>'CHC CS A'!$B$12</f>
        <v>N/A</v>
      </c>
      <c r="I13" s="62">
        <f>'CHC CS A'!$B$13</f>
        <v>0</v>
      </c>
      <c r="J13" s="60">
        <f>'CHC CS A'!$B$15</f>
        <v>1</v>
      </c>
      <c r="K13" s="47">
        <f>'CHC CS A'!$B$16</f>
        <v>1</v>
      </c>
    </row>
    <row r="14" spans="1:11" ht="15">
      <c r="A14" s="25" t="s">
        <v>39</v>
      </c>
      <c r="B14" s="36">
        <f>'Community GJ D'!$B$6</f>
        <v>0</v>
      </c>
      <c r="C14" s="37">
        <f>'Community GJ D'!$B$7</f>
        <v>0</v>
      </c>
      <c r="D14" s="38">
        <f>'Community GJ D'!$B$8</f>
        <v>0</v>
      </c>
      <c r="E14" s="39">
        <f>'Community GJ D'!$B$9</f>
        <v>0</v>
      </c>
      <c r="F14" s="45" t="str">
        <f>'Community GJ D'!$B$10</f>
        <v>N/A</v>
      </c>
      <c r="G14" s="45" t="str">
        <f>'Community GJ D'!$B$11</f>
        <v>N/A</v>
      </c>
      <c r="H14" s="45" t="str">
        <f>'Community GJ D'!$B$12</f>
        <v>N/A</v>
      </c>
      <c r="I14" s="62">
        <f>'Community GJ D'!$B$13</f>
        <v>0</v>
      </c>
      <c r="J14" s="60">
        <f>'Community GJ D'!$B$15</f>
        <v>0</v>
      </c>
      <c r="K14" s="47" t="str">
        <f>'Community GJ D'!$B$16</f>
        <v>N/A</v>
      </c>
    </row>
    <row r="15" spans="1:11" ht="15">
      <c r="A15" s="25" t="s">
        <v>40</v>
      </c>
      <c r="B15" s="36">
        <f>'Delta D'!$B$6</f>
        <v>0</v>
      </c>
      <c r="C15" s="37">
        <f>'Delta D'!$B$7</f>
        <v>0</v>
      </c>
      <c r="D15" s="38">
        <f>'Delta D'!$B$8</f>
        <v>0</v>
      </c>
      <c r="E15" s="39">
        <f>'Delta D'!$B$9</f>
        <v>0</v>
      </c>
      <c r="F15" s="45" t="str">
        <f>'Delta D'!$B$10</f>
        <v>N/A</v>
      </c>
      <c r="G15" s="45" t="str">
        <f>'Delta D'!$B$11</f>
        <v>N/A</v>
      </c>
      <c r="H15" s="45" t="str">
        <f>'Delta D'!$B$12</f>
        <v>N/A</v>
      </c>
      <c r="I15" s="62">
        <f>'Delta D'!$B$13</f>
        <v>0</v>
      </c>
      <c r="J15" s="60">
        <f>'Delta D'!$B$15</f>
        <v>0</v>
      </c>
      <c r="K15" s="47">
        <f>'Delta D'!$B$16</f>
        <v>0</v>
      </c>
    </row>
    <row r="16" spans="1:11" ht="15">
      <c r="A16" s="25" t="s">
        <v>72</v>
      </c>
      <c r="B16" s="36">
        <f>'Denver Health A'!$B$6</f>
        <v>0</v>
      </c>
      <c r="C16" s="37">
        <f>'Denver Health A'!$B$7</f>
        <v>0</v>
      </c>
      <c r="D16" s="38">
        <f>'Denver Health A'!$B$8</f>
        <v>0</v>
      </c>
      <c r="E16" s="39">
        <f>'Denver Health A'!$B$9</f>
        <v>0</v>
      </c>
      <c r="F16" s="45">
        <f>'Denver Health A'!$B$10</f>
        <v>0</v>
      </c>
      <c r="G16" s="45" t="str">
        <f>'Denver Health A'!$B$11</f>
        <v>N/A</v>
      </c>
      <c r="H16" s="45" t="str">
        <f>'Denver Health A'!$B$12</f>
        <v>N/A</v>
      </c>
      <c r="I16" s="62">
        <f>'Denver Health A'!$B$13</f>
        <v>0</v>
      </c>
      <c r="J16" s="60">
        <f>'Denver Health A'!$B$15</f>
        <v>4</v>
      </c>
      <c r="K16" s="47">
        <f>'Denver Health A'!$B$16</f>
        <v>0.6</v>
      </c>
    </row>
    <row r="17" spans="1:11" ht="15">
      <c r="A17" s="25" t="s">
        <v>78</v>
      </c>
      <c r="B17" s="36">
        <f>'Evans D'!$B$6</f>
        <v>0</v>
      </c>
      <c r="C17" s="37">
        <f>'Evans D'!$B$7</f>
        <v>0</v>
      </c>
      <c r="D17" s="38">
        <f>'Evans D'!$B$8</f>
        <v>0</v>
      </c>
      <c r="E17" s="39">
        <f>'Evans D'!$B$9</f>
        <v>0</v>
      </c>
      <c r="F17" s="45" t="str">
        <f>'Evans D'!$B$10</f>
        <v>N/A</v>
      </c>
      <c r="G17" s="45" t="str">
        <f>'Evans D'!$B$11</f>
        <v>N/A</v>
      </c>
      <c r="H17" s="45" t="str">
        <f>'Evans D'!$B$12</f>
        <v>N/A</v>
      </c>
      <c r="I17" s="62">
        <f>'Evans D'!$B$13</f>
        <v>0</v>
      </c>
      <c r="J17" s="60">
        <f>'Evans D'!$B$15</f>
        <v>0</v>
      </c>
      <c r="K17" s="47" t="str">
        <f>'Evans D'!$B$16</f>
        <v>N/A</v>
      </c>
    </row>
    <row r="18" spans="1:11" ht="15">
      <c r="A18" s="25" t="s">
        <v>41</v>
      </c>
      <c r="B18" s="36">
        <f>'Good Samaritan C'!$B$6</f>
        <v>0</v>
      </c>
      <c r="C18" s="37">
        <f>'Good Samaritan C'!$B$7</f>
        <v>0</v>
      </c>
      <c r="D18" s="38">
        <f>'Good Samaritan C'!$B$8</f>
        <v>0</v>
      </c>
      <c r="E18" s="39">
        <f>'Good Samaritan C'!$B$9</f>
        <v>0</v>
      </c>
      <c r="F18" s="45" t="str">
        <f>'Good Samaritan C'!$B$10</f>
        <v>N/A</v>
      </c>
      <c r="G18" s="45" t="str">
        <f>'Good Samaritan C'!$B$11</f>
        <v>N/A</v>
      </c>
      <c r="H18" s="45" t="str">
        <f>'Good Samaritan C'!$B$12</f>
        <v>N/A</v>
      </c>
      <c r="I18" s="62">
        <f>'Good Samaritan C'!$B$13</f>
        <v>0</v>
      </c>
      <c r="J18" s="60">
        <f>'Good Samaritan C'!$B$15</f>
        <v>3</v>
      </c>
      <c r="K18" s="47">
        <f>'Good Samaritan C'!$B$16</f>
        <v>0.5</v>
      </c>
    </row>
    <row r="19" spans="1:11" ht="15">
      <c r="A19" s="25" t="s">
        <v>79</v>
      </c>
      <c r="B19" s="36">
        <f>'Keefe D'!$B$6</f>
        <v>0</v>
      </c>
      <c r="C19" s="37">
        <f>'Keefe D'!$B$7</f>
        <v>0</v>
      </c>
      <c r="D19" s="38">
        <f>'Keefe D'!$B$8</f>
        <v>0</v>
      </c>
      <c r="E19" s="39">
        <f>'Keefe D'!$B$9</f>
        <v>0</v>
      </c>
      <c r="F19" s="45" t="str">
        <f>'Keefe D'!$B$10</f>
        <v>N/A</v>
      </c>
      <c r="G19" s="45" t="str">
        <f>'Keefe D'!$B$11</f>
        <v>N/A</v>
      </c>
      <c r="H19" s="45" t="str">
        <f>'Keefe D'!$B$12</f>
        <v>N/A</v>
      </c>
      <c r="I19" s="62">
        <f>'Keefe D'!$B$13</f>
        <v>0</v>
      </c>
      <c r="J19" s="60">
        <f>'Keefe D'!$B$15</f>
        <v>0</v>
      </c>
      <c r="K19" s="47" t="str">
        <f>'Keefe D'!$B$16</f>
        <v>N/A</v>
      </c>
    </row>
    <row r="20" spans="1:11" ht="15">
      <c r="A20" s="25" t="s">
        <v>42</v>
      </c>
      <c r="B20" s="36">
        <f>'Littleton Ad B'!$B$6</f>
        <v>0</v>
      </c>
      <c r="C20" s="37">
        <f>'Littleton Ad B'!$B$7</f>
        <v>0</v>
      </c>
      <c r="D20" s="38">
        <f>'Littleton Ad B'!$B$8</f>
        <v>0</v>
      </c>
      <c r="E20" s="39">
        <f>'Littleton Ad B'!$B$9</f>
        <v>0</v>
      </c>
      <c r="F20" s="45" t="str">
        <f>'Littleton Ad B'!$B$10</f>
        <v>N/A</v>
      </c>
      <c r="G20" s="45" t="str">
        <f>'Littleton Ad B'!$B$11</f>
        <v>N/A</v>
      </c>
      <c r="H20" s="45" t="str">
        <f>'Littleton Ad B'!$B$12</f>
        <v>N/A</v>
      </c>
      <c r="I20" s="62">
        <f>'Littleton Ad B'!$B$13</f>
        <v>0</v>
      </c>
      <c r="J20" s="60">
        <f>'Littleton Ad B'!$B$15</f>
        <v>4</v>
      </c>
      <c r="K20" s="47">
        <f>'Littleton Ad B'!$B$16</f>
        <v>0.8</v>
      </c>
    </row>
    <row r="21" spans="1:11" ht="15">
      <c r="A21" s="25" t="s">
        <v>43</v>
      </c>
      <c r="B21" s="36">
        <f>'Longmont United B'!$B$6</f>
        <v>0</v>
      </c>
      <c r="C21" s="37">
        <f>'Longmont United B'!$B$7</f>
        <v>0</v>
      </c>
      <c r="D21" s="38">
        <f>'Longmont United B'!$B$8</f>
        <v>0</v>
      </c>
      <c r="E21" s="39">
        <f>'Longmont United B'!$B$9</f>
        <v>0</v>
      </c>
      <c r="F21" s="45" t="str">
        <f>'Longmont United B'!$B$10</f>
        <v>N/A</v>
      </c>
      <c r="G21" s="45" t="str">
        <f>'Longmont United B'!$B$11</f>
        <v>N/A</v>
      </c>
      <c r="H21" s="45" t="str">
        <f>'Longmont United B'!$B$12</f>
        <v>N/A</v>
      </c>
      <c r="I21" s="62">
        <f>'Longmont United B'!$B$13</f>
        <v>0</v>
      </c>
      <c r="J21" s="60">
        <f>'Longmont United B'!$B$15</f>
        <v>1</v>
      </c>
      <c r="K21" s="47">
        <f>'Longmont United B'!$B$16</f>
        <v>0.5</v>
      </c>
    </row>
    <row r="22" spans="1:11" ht="15">
      <c r="A22" s="25" t="s">
        <v>44</v>
      </c>
      <c r="B22" s="36">
        <f>'Lutheran Med Ctr B'!$B$6</f>
        <v>1</v>
      </c>
      <c r="C22" s="37">
        <f>'Lutheran Med Ctr B'!$B$7</f>
        <v>1</v>
      </c>
      <c r="D22" s="38">
        <f>'Lutheran Med Ctr B'!$B$8</f>
        <v>0</v>
      </c>
      <c r="E22" s="39">
        <f>'Lutheran Med Ctr B'!$B$9</f>
        <v>0</v>
      </c>
      <c r="F22" s="45">
        <f>'Lutheran Med Ctr B'!$B$10</f>
        <v>1</v>
      </c>
      <c r="G22" s="45">
        <f>'Lutheran Med Ctr B'!$B$11</f>
        <v>1</v>
      </c>
      <c r="H22" s="45" t="str">
        <f>'Lutheran Med Ctr B'!$B$12</f>
        <v>N/A</v>
      </c>
      <c r="I22" s="62">
        <f>'Lutheran Med Ctr B'!$B$13</f>
        <v>0</v>
      </c>
      <c r="J22" s="60">
        <f>'Lutheran Med Ctr B'!$B$15</f>
        <v>4</v>
      </c>
      <c r="K22" s="47">
        <f>'Lutheran Med Ctr B'!$B$16</f>
        <v>0</v>
      </c>
    </row>
    <row r="23" spans="1:11" ht="15">
      <c r="A23" s="25" t="s">
        <v>45</v>
      </c>
      <c r="B23" s="36">
        <f>'McKee B'!$B$6</f>
        <v>0</v>
      </c>
      <c r="C23" s="37">
        <f>'McKee B'!$B$7</f>
        <v>0</v>
      </c>
      <c r="D23" s="38">
        <f>'McKee B'!$B$8</f>
        <v>0</v>
      </c>
      <c r="E23" s="39">
        <f>'McKee B'!$B$9</f>
        <v>0</v>
      </c>
      <c r="F23" s="45" t="str">
        <f>'McKee B'!$B$10</f>
        <v>N/A</v>
      </c>
      <c r="G23" s="45" t="str">
        <f>'McKee B'!$B$11</f>
        <v>N/A</v>
      </c>
      <c r="H23" s="45" t="str">
        <f>'McKee B'!$B$12</f>
        <v>N/A</v>
      </c>
      <c r="I23" s="62">
        <f>'McKee B'!$B$13</f>
        <v>0</v>
      </c>
      <c r="J23" s="60">
        <f>'McKee B'!$B$15</f>
        <v>1</v>
      </c>
      <c r="K23" s="47" t="str">
        <f>'McKee B'!$B$16</f>
        <v>N/A</v>
      </c>
    </row>
    <row r="24" spans="1:11" ht="15">
      <c r="A24" s="25" t="s">
        <v>46</v>
      </c>
      <c r="B24" s="36">
        <f>'Med Ctr of Rockies B'!$B$6</f>
        <v>1</v>
      </c>
      <c r="C24" s="37">
        <f>'Med Ctr of Rockies B'!$B$7</f>
        <v>0</v>
      </c>
      <c r="D24" s="38">
        <f>'Med Ctr of Rockies B'!$B$8</f>
        <v>1</v>
      </c>
      <c r="E24" s="39">
        <f>'Med Ctr of Rockies B'!$B$9</f>
        <v>2</v>
      </c>
      <c r="F24" s="45" t="str">
        <f>'Med Ctr of Rockies B'!$B$10</f>
        <v>N/A</v>
      </c>
      <c r="G24" s="45">
        <f>'Med Ctr of Rockies B'!$B$11</f>
        <v>1</v>
      </c>
      <c r="H24" s="45">
        <f>'Med Ctr of Rockies B'!$B$12</f>
        <v>1</v>
      </c>
      <c r="I24" s="62">
        <f>'Med Ctr of Rockies B'!$B$13</f>
        <v>0</v>
      </c>
      <c r="J24" s="60">
        <f>'Med Ctr of Rockies B'!$B$15</f>
        <v>7</v>
      </c>
      <c r="K24" s="47">
        <f>'Med Ctr of Rockies B'!$B$16</f>
        <v>0.75</v>
      </c>
    </row>
    <row r="25" spans="1:11" ht="15">
      <c r="A25" s="25" t="s">
        <v>85</v>
      </c>
      <c r="B25" s="36">
        <f>'Memorial A'!$B$6</f>
        <v>2</v>
      </c>
      <c r="C25" s="37">
        <f>'Memorial A'!$B$7</f>
        <v>2</v>
      </c>
      <c r="D25" s="38">
        <f>'Memorial A'!$B$8</f>
        <v>0</v>
      </c>
      <c r="E25" s="39">
        <f>'Memorial A'!$B$9</f>
        <v>6</v>
      </c>
      <c r="F25" s="45">
        <f>'Memorial A'!$B$10</f>
        <v>1</v>
      </c>
      <c r="G25" s="45">
        <f>'Memorial A'!$B$11</f>
        <v>1</v>
      </c>
      <c r="H25" s="45" t="str">
        <f>'Memorial A'!$B$12</f>
        <v>N/A</v>
      </c>
      <c r="I25" s="62">
        <f>'Memorial A'!$B$13</f>
        <v>0</v>
      </c>
      <c r="J25" s="60">
        <f>'Memorial A'!$B$15</f>
        <v>6</v>
      </c>
      <c r="K25" s="47">
        <f>'Memorial A'!$B$16</f>
        <v>0.25</v>
      </c>
    </row>
    <row r="26" spans="1:11" ht="15">
      <c r="A26" s="25" t="s">
        <v>159</v>
      </c>
      <c r="B26" s="36">
        <f>'Memorial North D'!$B$6</f>
        <v>0</v>
      </c>
      <c r="C26" s="37">
        <f>'Memorial North D'!$B$7</f>
        <v>0</v>
      </c>
      <c r="D26" s="38">
        <f>'Memorial North D'!$B$8</f>
        <v>0</v>
      </c>
      <c r="E26" s="39">
        <f>'Memorial North D'!$B$9</f>
        <v>0</v>
      </c>
      <c r="F26" s="45" t="str">
        <f>'Memorial North D'!$B$10</f>
        <v>N/A</v>
      </c>
      <c r="G26" s="45" t="str">
        <f>'Memorial North D'!$B$11</f>
        <v>N/A</v>
      </c>
      <c r="H26" s="45" t="str">
        <f>'Memorial North D'!$B$12</f>
        <v>N/A</v>
      </c>
      <c r="I26" s="62">
        <f>'Memorial North D'!$B$13</f>
        <v>0</v>
      </c>
      <c r="J26" s="60">
        <f>'Memorial North D'!$B$15</f>
        <v>0</v>
      </c>
      <c r="K26" s="47" t="str">
        <f>'Memorial North D'!$B$16</f>
        <v>N/A</v>
      </c>
    </row>
    <row r="27" spans="1:11" ht="15">
      <c r="A27" s="25" t="s">
        <v>47</v>
      </c>
      <c r="B27" s="36">
        <f>'Mercy Regional B'!$B$6</f>
        <v>0</v>
      </c>
      <c r="C27" s="37">
        <f>'Mercy Regional B'!$B$7</f>
        <v>0</v>
      </c>
      <c r="D27" s="38">
        <f>'Mercy Regional B'!$B$8</f>
        <v>0</v>
      </c>
      <c r="E27" s="39">
        <f>'Mercy Regional B'!$B$9</f>
        <v>0</v>
      </c>
      <c r="F27" s="45" t="str">
        <f>'Mercy Regional B'!$B$10</f>
        <v>N/A</v>
      </c>
      <c r="G27" s="45" t="str">
        <f>'Mercy Regional B'!$B$11</f>
        <v>N/A</v>
      </c>
      <c r="H27" s="45" t="str">
        <f>'Mercy Regional B'!$B$12</f>
        <v>N/A</v>
      </c>
      <c r="I27" s="62">
        <f>'Mercy Regional B'!$B$13</f>
        <v>0</v>
      </c>
      <c r="J27" s="60">
        <f>'Mercy Regional B'!$B$15</f>
        <v>1</v>
      </c>
      <c r="K27" s="47">
        <f>'Mercy Regional B'!$B$16</f>
        <v>0.5</v>
      </c>
    </row>
    <row r="28" spans="1:11" ht="15">
      <c r="A28" s="25" t="s">
        <v>48</v>
      </c>
      <c r="B28" s="36">
        <f>'Montrose D'!$B$6</f>
        <v>0</v>
      </c>
      <c r="C28" s="37">
        <f>'Montrose D'!$B$7</f>
        <v>0</v>
      </c>
      <c r="D28" s="38">
        <f>'Montrose D'!$B$8</f>
        <v>0</v>
      </c>
      <c r="E28" s="39">
        <f>'Montrose D'!$B$9</f>
        <v>0</v>
      </c>
      <c r="F28" s="45" t="str">
        <f>'Montrose D'!$B$10</f>
        <v>N/A</v>
      </c>
      <c r="G28" s="45" t="str">
        <f>'Montrose D'!$B$11</f>
        <v>N/A</v>
      </c>
      <c r="H28" s="45" t="str">
        <f>'Montrose D'!$B$12</f>
        <v>N/A</v>
      </c>
      <c r="I28" s="62">
        <f>'Montrose D'!$B$13</f>
        <v>0</v>
      </c>
      <c r="J28" s="60">
        <f>'Montrose D'!$B$15</f>
        <v>0</v>
      </c>
      <c r="K28" s="47">
        <f>'Montrose D'!$B$16</f>
        <v>0</v>
      </c>
    </row>
    <row r="29" spans="1:11" ht="15">
      <c r="A29" s="25" t="s">
        <v>49</v>
      </c>
      <c r="B29" s="36">
        <f>'N. Suburban Med Ctr B'!$B$6</f>
        <v>0</v>
      </c>
      <c r="C29" s="37">
        <f>'N. Suburban Med Ctr B'!$B$7</f>
        <v>0</v>
      </c>
      <c r="D29" s="38">
        <f>'N. Suburban Med Ctr B'!$B$8</f>
        <v>0</v>
      </c>
      <c r="E29" s="39">
        <f>'N. Suburban Med Ctr B'!$B$9</f>
        <v>0</v>
      </c>
      <c r="F29" s="45">
        <f>'N. Suburban Med Ctr B'!$B$10</f>
        <v>0</v>
      </c>
      <c r="G29" s="45" t="str">
        <f>'N. Suburban Med Ctr B'!$B$11</f>
        <v>N/A</v>
      </c>
      <c r="H29" s="45" t="str">
        <f>'N. Suburban Med Ctr B'!$B$12</f>
        <v>N/A</v>
      </c>
      <c r="I29" s="62">
        <f>'N. Suburban Med Ctr B'!$B$13</f>
        <v>0</v>
      </c>
      <c r="J29" s="60">
        <f>'N. Suburban Med Ctr B'!$B$15</f>
        <v>2</v>
      </c>
      <c r="K29" s="47">
        <f>'N. Suburban Med Ctr B'!$B$16</f>
        <v>0</v>
      </c>
    </row>
    <row r="30" spans="1:11" ht="15">
      <c r="A30" s="25" t="s">
        <v>50</v>
      </c>
      <c r="B30" s="36">
        <f>'N. CO Med Ctr B'!$B$6</f>
        <v>0</v>
      </c>
      <c r="C30" s="37">
        <f>'N. CO Med Ctr B'!$B$7</f>
        <v>0</v>
      </c>
      <c r="D30" s="38">
        <f>'N. CO Med Ctr B'!$B$8</f>
        <v>0</v>
      </c>
      <c r="E30" s="39">
        <f>'N. CO Med Ctr B'!$B$9</f>
        <v>0</v>
      </c>
      <c r="F30" s="45" t="str">
        <f>'N. CO Med Ctr B'!$B$10</f>
        <v>N/A</v>
      </c>
      <c r="G30" s="45" t="str">
        <f>'N. CO Med Ctr B'!$B$11</f>
        <v>N/A</v>
      </c>
      <c r="H30" s="45" t="str">
        <f>'N. CO Med Ctr B'!$B$12</f>
        <v>N/A</v>
      </c>
      <c r="I30" s="62">
        <f>'N. CO Med Ctr B'!$B$13</f>
        <v>0</v>
      </c>
      <c r="J30" s="60">
        <f>'N. CO Med Ctr B'!$B$15</f>
        <v>6</v>
      </c>
      <c r="K30" s="47">
        <f>'N. CO Med Ctr B'!$B$16</f>
        <v>0.5</v>
      </c>
    </row>
    <row r="31" spans="1:11" ht="15">
      <c r="A31" s="25" t="s">
        <v>51</v>
      </c>
      <c r="B31" s="36">
        <f>'Parker B'!$B$6</f>
        <v>0</v>
      </c>
      <c r="C31" s="37">
        <f>'Parker B'!$B$7</f>
        <v>0</v>
      </c>
      <c r="D31" s="38">
        <f>'Parker B'!$B$8</f>
        <v>0</v>
      </c>
      <c r="E31" s="39">
        <f>'Parker B'!$B$9</f>
        <v>0</v>
      </c>
      <c r="F31" s="45" t="str">
        <f>'Parker B'!$B$10</f>
        <v>N/A</v>
      </c>
      <c r="G31" s="45" t="str">
        <f>'Parker B'!$B$11</f>
        <v>N/A</v>
      </c>
      <c r="H31" s="45" t="str">
        <f>'Parker B'!$B$12</f>
        <v>N/A</v>
      </c>
      <c r="I31" s="62">
        <f>'Parker B'!$B$13</f>
        <v>0</v>
      </c>
      <c r="J31" s="60">
        <f>'Parker B'!$B$15</f>
        <v>2</v>
      </c>
      <c r="K31" s="47">
        <f>'Parker B'!$B$16</f>
        <v>0.5</v>
      </c>
    </row>
    <row r="32" spans="1:11" ht="15">
      <c r="A32" s="25" t="s">
        <v>52</v>
      </c>
      <c r="B32" s="36">
        <f>'Parkview B'!$B$6</f>
        <v>0</v>
      </c>
      <c r="C32" s="37">
        <f>'Parkview B'!$B$7</f>
        <v>0</v>
      </c>
      <c r="D32" s="38">
        <f>'Parkview B'!$B$8</f>
        <v>0</v>
      </c>
      <c r="E32" s="39">
        <f>'Parkview B'!$B$9</f>
        <v>0</v>
      </c>
      <c r="F32" s="45" t="str">
        <f>'Parkview B'!$B$10</f>
        <v>N/A</v>
      </c>
      <c r="G32" s="45" t="str">
        <f>'Parkview B'!$B$11</f>
        <v>N/A</v>
      </c>
      <c r="H32" s="45" t="str">
        <f>'Parkview B'!$B$12</f>
        <v>N/A</v>
      </c>
      <c r="I32" s="62">
        <f>'Parkview B'!$B$13</f>
        <v>0</v>
      </c>
      <c r="J32" s="60">
        <f>'Parkview B'!$B$15</f>
        <v>3</v>
      </c>
      <c r="K32" s="47">
        <f>'Parkview B'!$B$16</f>
        <v>0.33333333333333331</v>
      </c>
    </row>
    <row r="33" spans="1:11" ht="15">
      <c r="A33" s="25" t="s">
        <v>53</v>
      </c>
      <c r="B33" s="36">
        <f>'Penrose Main B'!$B$6</f>
        <v>0</v>
      </c>
      <c r="C33" s="37">
        <f>'Penrose Main B'!$B$7</f>
        <v>0</v>
      </c>
      <c r="D33" s="38">
        <f>'Penrose Main B'!$B$8</f>
        <v>0</v>
      </c>
      <c r="E33" s="39">
        <f>'Penrose Main B'!$B$9</f>
        <v>0</v>
      </c>
      <c r="F33" s="45" t="str">
        <f>'Penrose Main B'!$B$10</f>
        <v>N/A</v>
      </c>
      <c r="G33" s="45" t="str">
        <f>'Penrose Main B'!$B$11</f>
        <v>N/A</v>
      </c>
      <c r="H33" s="45" t="str">
        <f>'Penrose Main B'!$B$12</f>
        <v>N/A</v>
      </c>
      <c r="I33" s="62">
        <f>'Penrose Main B'!$B$13</f>
        <v>0</v>
      </c>
      <c r="J33" s="60">
        <f>'Penrose Main B'!$B$15</f>
        <v>2</v>
      </c>
      <c r="K33" s="47">
        <f>'Penrose Main B'!$B$16</f>
        <v>0.4</v>
      </c>
    </row>
    <row r="34" spans="1:11" ht="15">
      <c r="A34" s="25" t="s">
        <v>54</v>
      </c>
      <c r="B34" s="36">
        <f>'Platte Valley C'!$B$6</f>
        <v>0</v>
      </c>
      <c r="C34" s="37">
        <f>'Platte Valley C'!$B$7</f>
        <v>0</v>
      </c>
      <c r="D34" s="38">
        <f>'Platte Valley C'!$B$8</f>
        <v>0</v>
      </c>
      <c r="E34" s="39">
        <f>'Platte Valley C'!$B$9</f>
        <v>0</v>
      </c>
      <c r="F34" s="45" t="str">
        <f>'Platte Valley C'!$B$10</f>
        <v>N/A</v>
      </c>
      <c r="G34" s="45" t="str">
        <f>'Platte Valley C'!$B$11</f>
        <v>N/A</v>
      </c>
      <c r="H34" s="45" t="str">
        <f>'Platte Valley C'!$B$12</f>
        <v>N/A</v>
      </c>
      <c r="I34" s="62">
        <f>'Platte Valley C'!$B$13</f>
        <v>0</v>
      </c>
      <c r="J34" s="60">
        <f>'Platte Valley C'!$B$15</f>
        <v>0</v>
      </c>
      <c r="K34" s="47">
        <f>'Platte Valley C'!$B$16</f>
        <v>0</v>
      </c>
    </row>
    <row r="35" spans="1:11" ht="15">
      <c r="A35" s="25" t="s">
        <v>55</v>
      </c>
      <c r="B35" s="36">
        <f>'Porter A'!$B$6</f>
        <v>0</v>
      </c>
      <c r="C35" s="37">
        <f>'Porter A'!$B$7</f>
        <v>0</v>
      </c>
      <c r="D35" s="38">
        <f>'Porter A'!$B$8</f>
        <v>0</v>
      </c>
      <c r="E35" s="39">
        <f>'Porter A'!$B$9</f>
        <v>0</v>
      </c>
      <c r="F35" s="45" t="str">
        <f>'Porter A'!$B$10</f>
        <v>N/A</v>
      </c>
      <c r="G35" s="45" t="str">
        <f>'Porter A'!$B$11</f>
        <v>N/A</v>
      </c>
      <c r="H35" s="45" t="str">
        <f>'Porter A'!$B$12</f>
        <v>N/A</v>
      </c>
      <c r="I35" s="62">
        <f>'Porter A'!$B$13</f>
        <v>0</v>
      </c>
      <c r="J35" s="60">
        <f>'Porter A'!$B$15</f>
        <v>1</v>
      </c>
      <c r="K35" s="47">
        <f>'Porter A'!$B$16</f>
        <v>0</v>
      </c>
    </row>
    <row r="36" spans="1:11" ht="15">
      <c r="A36" s="25" t="s">
        <v>56</v>
      </c>
      <c r="B36" s="36">
        <f>'Poudre Valley B'!$B$6</f>
        <v>1</v>
      </c>
      <c r="C36" s="37">
        <f>'Poudre Valley B'!$B$7</f>
        <v>0</v>
      </c>
      <c r="D36" s="38">
        <f>'Poudre Valley B'!$B$8</f>
        <v>1</v>
      </c>
      <c r="E36" s="39">
        <f>'Poudre Valley B'!$B$9</f>
        <v>0</v>
      </c>
      <c r="F36" s="45" t="str">
        <f>'Poudre Valley B'!$B$10</f>
        <v>N/A</v>
      </c>
      <c r="G36" s="45" t="str">
        <f>'Poudre Valley B'!$B$11</f>
        <v>N/A</v>
      </c>
      <c r="H36" s="45" t="str">
        <f>'Poudre Valley B'!$B$12</f>
        <v>N/A</v>
      </c>
      <c r="I36" s="62">
        <f>'Poudre Valley B'!$B$13</f>
        <v>0</v>
      </c>
      <c r="J36" s="60">
        <f>'Poudre Valley B'!$B$15</f>
        <v>5</v>
      </c>
      <c r="K36" s="47">
        <f>'Poudre Valley B'!$B$16</f>
        <v>1</v>
      </c>
    </row>
    <row r="37" spans="1:11" ht="15">
      <c r="A37" s="25" t="s">
        <v>57</v>
      </c>
      <c r="B37" s="36">
        <f>'PSL A'!$B$6</f>
        <v>0</v>
      </c>
      <c r="C37" s="37">
        <f>'PSL A'!$B$7</f>
        <v>0</v>
      </c>
      <c r="D37" s="38">
        <f>'PSL A'!$B$8</f>
        <v>0</v>
      </c>
      <c r="E37" s="39">
        <f>'PSL A'!$B$9</f>
        <v>0</v>
      </c>
      <c r="F37" s="45" t="str">
        <f>'PSL A'!$B$10</f>
        <v>N/A</v>
      </c>
      <c r="G37" s="45" t="str">
        <f>'PSL A'!$B$11</f>
        <v>N/A</v>
      </c>
      <c r="H37" s="45" t="str">
        <f>'PSL A'!$B$12</f>
        <v>N/A</v>
      </c>
      <c r="I37" s="62">
        <f>'PSL A'!$B$13</f>
        <v>0</v>
      </c>
      <c r="J37" s="60">
        <f>'PSL A'!$B$15</f>
        <v>0</v>
      </c>
      <c r="K37" s="47">
        <f>'PSL A'!$B$16</f>
        <v>0</v>
      </c>
    </row>
    <row r="38" spans="1:11" ht="15">
      <c r="A38" s="25" t="s">
        <v>58</v>
      </c>
      <c r="B38" s="36">
        <f>'Rose B'!$B$6</f>
        <v>0</v>
      </c>
      <c r="C38" s="37">
        <f>'Rose B'!$B$7</f>
        <v>0</v>
      </c>
      <c r="D38" s="38">
        <f>'Rose B'!$B$8</f>
        <v>0</v>
      </c>
      <c r="E38" s="39">
        <f>'Rose B'!$B$9</f>
        <v>0</v>
      </c>
      <c r="F38" s="45" t="str">
        <f>'Rose B'!$B$10</f>
        <v>N/A</v>
      </c>
      <c r="G38" s="45" t="str">
        <f>'Rose B'!$B$11</f>
        <v>N/A</v>
      </c>
      <c r="H38" s="45" t="str">
        <f>'Rose B'!$B$12</f>
        <v>N/A</v>
      </c>
      <c r="I38" s="62">
        <f>'Rose B'!$B$13</f>
        <v>0</v>
      </c>
      <c r="J38" s="60">
        <f>'Rose B'!$B$15</f>
        <v>2</v>
      </c>
      <c r="K38" s="47">
        <f>'Rose B'!$B$16</f>
        <v>0.16666666666666666</v>
      </c>
    </row>
    <row r="39" spans="1:11" ht="15">
      <c r="A39" s="25" t="s">
        <v>80</v>
      </c>
      <c r="B39" s="36">
        <f>'San Luis Reg C'!$B$6</f>
        <v>0</v>
      </c>
      <c r="C39" s="37">
        <f>'San Luis Reg C'!$B$7</f>
        <v>0</v>
      </c>
      <c r="D39" s="38">
        <f>'San Luis Reg C'!$B$8</f>
        <v>0</v>
      </c>
      <c r="E39" s="39">
        <f>'San Luis Reg C'!$B$9</f>
        <v>0</v>
      </c>
      <c r="F39" s="45" t="str">
        <f>'San Luis Reg C'!$B$10</f>
        <v>N/A</v>
      </c>
      <c r="G39" s="45" t="str">
        <f>'San Luis Reg C'!$B$11</f>
        <v>N/A</v>
      </c>
      <c r="H39" s="45" t="str">
        <f>'San Luis Reg C'!$B$12</f>
        <v>N/A</v>
      </c>
      <c r="I39" s="62">
        <f>'San Luis Reg C'!$B$13</f>
        <v>0</v>
      </c>
      <c r="J39" s="60">
        <f>'San Luis Reg C'!$B$15</f>
        <v>0</v>
      </c>
      <c r="K39" s="47" t="str">
        <f>'San Luis Reg C'!$B$16</f>
        <v>N/A</v>
      </c>
    </row>
    <row r="40" spans="1:11" ht="15">
      <c r="A40" s="25" t="s">
        <v>59</v>
      </c>
      <c r="B40" s="36">
        <f>'Sky Ridge B'!$B$6</f>
        <v>0</v>
      </c>
      <c r="C40" s="37">
        <f>'Sky Ridge B'!$B$7</f>
        <v>0</v>
      </c>
      <c r="D40" s="38">
        <f>'Sky Ridge B'!$B$8</f>
        <v>0</v>
      </c>
      <c r="E40" s="39">
        <f>'Sky Ridge B'!$B$9</f>
        <v>0</v>
      </c>
      <c r="F40" s="45" t="str">
        <f>'Sky Ridge B'!$B$10</f>
        <v>N/A</v>
      </c>
      <c r="G40" s="45" t="str">
        <f>'Sky Ridge B'!$B$11</f>
        <v>N/A</v>
      </c>
      <c r="H40" s="45" t="str">
        <f>'Sky Ridge B'!$B$12</f>
        <v>N/A</v>
      </c>
      <c r="I40" s="62">
        <f>'Sky Ridge B'!$B$13</f>
        <v>0</v>
      </c>
      <c r="J40" s="60">
        <f>'Sky Ridge B'!$B$15</f>
        <v>3</v>
      </c>
      <c r="K40" s="47">
        <f>'Sky Ridge B'!$B$16</f>
        <v>0.33333333333333331</v>
      </c>
    </row>
    <row r="41" spans="1:11" ht="15">
      <c r="A41" s="25" t="s">
        <v>60</v>
      </c>
      <c r="B41" s="36">
        <f>'St Anthony North B'!$B$6</f>
        <v>0</v>
      </c>
      <c r="C41" s="37">
        <f>'St Anthony North B'!$B$7</f>
        <v>0</v>
      </c>
      <c r="D41" s="38">
        <f>'St Anthony North B'!$B$8</f>
        <v>0</v>
      </c>
      <c r="E41" s="39">
        <f>'St Anthony North B'!$B$9</f>
        <v>0</v>
      </c>
      <c r="F41" s="45" t="str">
        <f>'St Anthony North B'!$B$10</f>
        <v>N/A</v>
      </c>
      <c r="G41" s="45" t="str">
        <f>'St Anthony North B'!$B$11</f>
        <v>N/A</v>
      </c>
      <c r="H41" s="45" t="str">
        <f>'St Anthony North B'!$B$12</f>
        <v>N/A</v>
      </c>
      <c r="I41" s="62">
        <f>'St Anthony North B'!$B$13</f>
        <v>0</v>
      </c>
      <c r="J41" s="60">
        <f>'St Anthony North B'!$B$15</f>
        <v>2</v>
      </c>
      <c r="K41" s="47" t="str">
        <f>'St Anthony North B'!$B$16</f>
        <v>N/A</v>
      </c>
    </row>
    <row r="42" spans="1:11" ht="15">
      <c r="A42" s="25" t="s">
        <v>61</v>
      </c>
      <c r="B42" s="36">
        <f>'St Anthony Summit D'!$B$6</f>
        <v>0</v>
      </c>
      <c r="C42" s="37">
        <f>'St Anthony Summit D'!$B$7</f>
        <v>0</v>
      </c>
      <c r="D42" s="38">
        <f>'St Anthony Summit D'!$B$8</f>
        <v>0</v>
      </c>
      <c r="E42" s="39">
        <f>'St Anthony Summit D'!$B$9</f>
        <v>0</v>
      </c>
      <c r="F42" s="45" t="str">
        <f>'St Anthony Summit D'!$B$10</f>
        <v>N/A</v>
      </c>
      <c r="G42" s="45" t="str">
        <f>'St Anthony Summit D'!$B$11</f>
        <v>N/A</v>
      </c>
      <c r="H42" s="45" t="str">
        <f>'St Anthony Summit D'!$B$12</f>
        <v>N/A</v>
      </c>
      <c r="I42" s="62">
        <f>'St Anthony Summit D'!$B$13</f>
        <v>0</v>
      </c>
      <c r="J42" s="60">
        <f>'St Anthony Summit D'!$B$15</f>
        <v>1</v>
      </c>
      <c r="K42" s="47">
        <f>'St Anthony Summit D'!$B$16</f>
        <v>0.5</v>
      </c>
    </row>
    <row r="43" spans="1:11" ht="15">
      <c r="A43" s="25" t="s">
        <v>74</v>
      </c>
      <c r="B43" s="36">
        <f>'St Anthony Hosp A'!$B$6</f>
        <v>3</v>
      </c>
      <c r="C43" s="37">
        <f>'St Anthony Hosp A'!$B$7</f>
        <v>2</v>
      </c>
      <c r="D43" s="38">
        <f>'St Anthony Hosp A'!$B$8</f>
        <v>1</v>
      </c>
      <c r="E43" s="39">
        <f>'St Anthony Hosp A'!$B$9</f>
        <v>8</v>
      </c>
      <c r="F43" s="45">
        <f>'St Anthony Hosp A'!$B$10</f>
        <v>1</v>
      </c>
      <c r="G43" s="45">
        <f>'St Anthony Hosp A'!$B$11</f>
        <v>1</v>
      </c>
      <c r="H43" s="45">
        <f>'St Anthony Hosp A'!$B$12</f>
        <v>1</v>
      </c>
      <c r="I43" s="62">
        <f>'St Anthony Hosp A'!$B$13</f>
        <v>0</v>
      </c>
      <c r="J43" s="60">
        <f>'St Anthony Hosp A'!$B$15</f>
        <v>7</v>
      </c>
      <c r="K43" s="47">
        <f>'St Anthony Hosp A'!$B$16</f>
        <v>0.2</v>
      </c>
    </row>
    <row r="44" spans="1:11" ht="15">
      <c r="A44" s="25" t="s">
        <v>81</v>
      </c>
      <c r="B44" s="36">
        <f>'St Francis C'!$B$6</f>
        <v>0</v>
      </c>
      <c r="C44" s="37">
        <f>'St Francis C'!$B$7</f>
        <v>0</v>
      </c>
      <c r="D44" s="38">
        <f>'St Francis C'!$B$8</f>
        <v>0</v>
      </c>
      <c r="E44" s="39">
        <f>'St Francis C'!$B$9</f>
        <v>0</v>
      </c>
      <c r="F44" s="45" t="str">
        <f>'St Francis C'!$B$10</f>
        <v>N/A</v>
      </c>
      <c r="G44" s="45" t="str">
        <f>'St Francis C'!$B$11</f>
        <v>N/A</v>
      </c>
      <c r="H44" s="45" t="str">
        <f>'St Francis C'!$B$12</f>
        <v>N/A</v>
      </c>
      <c r="I44" s="62">
        <f>'St Francis C'!$B$13</f>
        <v>0</v>
      </c>
      <c r="J44" s="60">
        <f>'St Francis C'!$B$15</f>
        <v>0</v>
      </c>
      <c r="K44" s="47">
        <f>'St Francis C'!$B$16</f>
        <v>0</v>
      </c>
    </row>
    <row r="45" spans="1:11" ht="15">
      <c r="A45" s="25" t="s">
        <v>63</v>
      </c>
      <c r="B45" s="36">
        <f>'St Joseph B'!$B$6</f>
        <v>0</v>
      </c>
      <c r="C45" s="37">
        <f>'St Joseph B'!$B$7</f>
        <v>0</v>
      </c>
      <c r="D45" s="38">
        <f>'St Joseph B'!$B$8</f>
        <v>0</v>
      </c>
      <c r="E45" s="39">
        <f>'St Joseph B'!$B$9</f>
        <v>0</v>
      </c>
      <c r="F45" s="45" t="str">
        <f>'St Joseph B'!$B$10</f>
        <v>N/A</v>
      </c>
      <c r="G45" s="45" t="str">
        <f>'St Joseph B'!$B$11</f>
        <v>N/A</v>
      </c>
      <c r="H45" s="45" t="str">
        <f>'St Joseph B'!$B$12</f>
        <v>N/A</v>
      </c>
      <c r="I45" s="62">
        <f>'St Joseph B'!$B$13</f>
        <v>0</v>
      </c>
      <c r="J45" s="60">
        <f>'St Joseph B'!$B$15</f>
        <v>0</v>
      </c>
      <c r="K45" s="47">
        <f>'St Joseph B'!$B$16</f>
        <v>0</v>
      </c>
    </row>
    <row r="46" spans="1:11" ht="15">
      <c r="A46" s="25" t="s">
        <v>62</v>
      </c>
      <c r="B46" s="36">
        <f>'St Mary Corwin B'!$B$6</f>
        <v>0</v>
      </c>
      <c r="C46" s="37">
        <f>'St Mary Corwin B'!$B$7</f>
        <v>0</v>
      </c>
      <c r="D46" s="38">
        <f>'St Mary Corwin B'!$B$8</f>
        <v>0</v>
      </c>
      <c r="E46" s="39">
        <f>'St Mary Corwin B'!$B$9</f>
        <v>0</v>
      </c>
      <c r="F46" s="45" t="str">
        <f>'St Mary Corwin B'!$B$10</f>
        <v>N/A</v>
      </c>
      <c r="G46" s="45" t="str">
        <f>'St Mary Corwin B'!$B$11</f>
        <v>N/A</v>
      </c>
      <c r="H46" s="45" t="str">
        <f>'St Mary Corwin B'!$B$12</f>
        <v>N/A</v>
      </c>
      <c r="I46" s="62">
        <f>'St Mary Corwin B'!$B$13</f>
        <v>0</v>
      </c>
      <c r="J46" s="60">
        <f>'St Mary Corwin B'!$B$15</f>
        <v>3</v>
      </c>
      <c r="K46" s="47">
        <f>'St Mary Corwin B'!$B$16</f>
        <v>0.33333333333333331</v>
      </c>
    </row>
    <row r="47" spans="1:11" ht="15">
      <c r="A47" s="25" t="s">
        <v>64</v>
      </c>
      <c r="B47" s="36">
        <f>'St Marys A'!$B$6</f>
        <v>1</v>
      </c>
      <c r="C47" s="37">
        <f>'St Marys A'!$B$7</f>
        <v>1</v>
      </c>
      <c r="D47" s="38">
        <f>'St Marys A'!$B$8</f>
        <v>0</v>
      </c>
      <c r="E47" s="39">
        <f>'St Marys A'!$B$9</f>
        <v>5</v>
      </c>
      <c r="F47" s="45">
        <f>'St Marys A'!$B$10</f>
        <v>1</v>
      </c>
      <c r="G47" s="45">
        <f>'St Marys A'!$B$11</f>
        <v>1</v>
      </c>
      <c r="H47" s="45" t="str">
        <f>'St Marys A'!$B$12</f>
        <v>N/A</v>
      </c>
      <c r="I47" s="62">
        <f>'St Marys A'!$B$13</f>
        <v>0</v>
      </c>
      <c r="J47" s="60">
        <f>'St Marys A'!$B$15</f>
        <v>3</v>
      </c>
      <c r="K47" s="47">
        <f>'St Marys A'!$B$16</f>
        <v>0.25</v>
      </c>
    </row>
    <row r="48" spans="1:11" ht="15">
      <c r="A48" s="25" t="s">
        <v>82</v>
      </c>
      <c r="B48" s="36">
        <f>'St Thomas D'!$B$6</f>
        <v>0</v>
      </c>
      <c r="C48" s="37">
        <f>'St Thomas D'!$B$7</f>
        <v>0</v>
      </c>
      <c r="D48" s="38">
        <f>'St Thomas D'!$B$8</f>
        <v>0</v>
      </c>
      <c r="E48" s="39">
        <f>'St Thomas D'!$B$9</f>
        <v>0</v>
      </c>
      <c r="F48" s="45" t="str">
        <f>'St Thomas D'!$B$10</f>
        <v>N/A</v>
      </c>
      <c r="G48" s="45" t="str">
        <f>'St Thomas D'!$B$11</f>
        <v>N/A</v>
      </c>
      <c r="H48" s="45" t="str">
        <f>'St Thomas D'!$B$12</f>
        <v>N/A</v>
      </c>
      <c r="I48" s="62">
        <f>'St Thomas D'!$B$13</f>
        <v>0</v>
      </c>
      <c r="J48" s="60">
        <f>'St Thomas D'!$B$15</f>
        <v>1</v>
      </c>
      <c r="K48" s="47">
        <f>'St Thomas D'!$B$16</f>
        <v>0</v>
      </c>
    </row>
    <row r="49" spans="1:11" ht="15">
      <c r="A49" s="25" t="s">
        <v>65</v>
      </c>
      <c r="B49" s="36">
        <f>'Sterling Reg D'!$B$6</f>
        <v>0</v>
      </c>
      <c r="C49" s="37">
        <f>'Sterling Reg D'!$B$7</f>
        <v>0</v>
      </c>
      <c r="D49" s="38">
        <f>'Sterling Reg D'!$B$8</f>
        <v>0</v>
      </c>
      <c r="E49" s="39">
        <f>'Sterling Reg D'!$B$9</f>
        <v>0</v>
      </c>
      <c r="F49" s="45" t="str">
        <f>'Sterling Reg D'!$B$10</f>
        <v>N/A</v>
      </c>
      <c r="G49" s="45" t="str">
        <f>'Sterling Reg D'!$B$11</f>
        <v>N/A</v>
      </c>
      <c r="H49" s="45" t="str">
        <f>'Sterling Reg D'!$B$12</f>
        <v>N/A</v>
      </c>
      <c r="I49" s="62">
        <f>'Sterling Reg D'!$B$13</f>
        <v>0</v>
      </c>
      <c r="J49" s="60">
        <f>'Sterling Reg D'!$B$15</f>
        <v>0</v>
      </c>
      <c r="K49" s="47">
        <f>'Sterling Reg D'!$B$16</f>
        <v>0</v>
      </c>
    </row>
    <row r="50" spans="1:11" ht="15">
      <c r="A50" s="25" t="s">
        <v>66</v>
      </c>
      <c r="B50" s="36">
        <f>'Swedish A'!$B$6</f>
        <v>2</v>
      </c>
      <c r="C50" s="37">
        <f>'Swedish A'!$B$7</f>
        <v>2</v>
      </c>
      <c r="D50" s="38">
        <f>'Swedish A'!$B$8</f>
        <v>0</v>
      </c>
      <c r="E50" s="39">
        <f>'Swedish A'!$B$9</f>
        <v>10</v>
      </c>
      <c r="F50" s="45">
        <f>'Swedish A'!$B$10</f>
        <v>1</v>
      </c>
      <c r="G50" s="45">
        <f>'Swedish A'!$B$11</f>
        <v>1</v>
      </c>
      <c r="H50" s="45" t="str">
        <f>'Swedish A'!$B$12</f>
        <v>N/A</v>
      </c>
      <c r="I50" s="62">
        <f>'Swedish A'!$B$13</f>
        <v>0</v>
      </c>
      <c r="J50" s="60">
        <f>'Swedish A'!$B$15</f>
        <v>6</v>
      </c>
      <c r="K50" s="47">
        <f>'Swedish A'!$B$16</f>
        <v>0.625</v>
      </c>
    </row>
    <row r="51" spans="1:11" ht="15">
      <c r="A51" s="25" t="s">
        <v>83</v>
      </c>
      <c r="B51" s="36">
        <f>'The Med Ctr of Aurora A'!$B$6</f>
        <v>0</v>
      </c>
      <c r="C51" s="37">
        <f>'The Med Ctr of Aurora A'!$B$7</f>
        <v>0</v>
      </c>
      <c r="D51" s="38">
        <f>'The Med Ctr of Aurora A'!$B$8</f>
        <v>0</v>
      </c>
      <c r="E51" s="39">
        <f>'The Med Ctr of Aurora A'!$B$9</f>
        <v>0</v>
      </c>
      <c r="F51" s="45" t="str">
        <f>'The Med Ctr of Aurora A'!$B$10</f>
        <v>N/A</v>
      </c>
      <c r="G51" s="45" t="str">
        <f>'The Med Ctr of Aurora A'!$B$11</f>
        <v>N/A</v>
      </c>
      <c r="H51" s="45" t="str">
        <f>'The Med Ctr of Aurora A'!$B$12</f>
        <v>N/A</v>
      </c>
      <c r="I51" s="62">
        <f>'The Med Ctr of Aurora A'!$B$13</f>
        <v>0</v>
      </c>
      <c r="J51" s="60">
        <f>'The Med Ctr of Aurora A'!$B$15</f>
        <v>3</v>
      </c>
      <c r="K51" s="47">
        <f>'The Med Ctr of Aurora A'!$B$16</f>
        <v>0</v>
      </c>
    </row>
    <row r="52" spans="1:11" ht="15">
      <c r="A52" s="25" t="s">
        <v>67</v>
      </c>
      <c r="B52" s="36">
        <f>'University A'!$B$6</f>
        <v>1</v>
      </c>
      <c r="C52" s="37">
        <f>'University A'!$B$7</f>
        <v>1</v>
      </c>
      <c r="D52" s="38">
        <f>'University A'!$B$8</f>
        <v>0</v>
      </c>
      <c r="E52" s="39">
        <f>'University A'!$B$9</f>
        <v>3</v>
      </c>
      <c r="F52" s="45">
        <f>'University A'!$B$10</f>
        <v>1</v>
      </c>
      <c r="G52" s="45">
        <f>'University A'!$B$11</f>
        <v>1</v>
      </c>
      <c r="H52" s="45">
        <f>'University A'!$B$12</f>
        <v>0</v>
      </c>
      <c r="I52" s="62">
        <f>'University A'!$B$13</f>
        <v>0</v>
      </c>
      <c r="J52" s="60">
        <f>'University A'!$B$15</f>
        <v>9</v>
      </c>
      <c r="K52" s="47">
        <f>'University A'!$B$16</f>
        <v>0.5714285714285714</v>
      </c>
    </row>
    <row r="53" spans="1:11" ht="15">
      <c r="A53" s="25" t="s">
        <v>84</v>
      </c>
      <c r="B53" s="36">
        <f>'VAMC Den D'!$B$6</f>
        <v>0</v>
      </c>
      <c r="C53" s="37">
        <f>'VAMC Den D'!$B$7</f>
        <v>0</v>
      </c>
      <c r="D53" s="38">
        <f>'VAMC Den D'!$B$8</f>
        <v>0</v>
      </c>
      <c r="E53" s="39">
        <f>'VAMC Den D'!$B$9</f>
        <v>0</v>
      </c>
      <c r="F53" s="45" t="str">
        <f>'VAMC Den D'!$B$10</f>
        <v>N/A</v>
      </c>
      <c r="G53" s="45" t="str">
        <f>'VAMC Den D'!$B$11</f>
        <v>N/A</v>
      </c>
      <c r="H53" s="45" t="str">
        <f>'VAMC Den D'!$B$12</f>
        <v>N/A</v>
      </c>
      <c r="I53" s="62">
        <f>'VAMC Den D'!$B$13</f>
        <v>0</v>
      </c>
      <c r="J53" s="60">
        <f>'VAMC Den D'!$B$15</f>
        <v>0</v>
      </c>
      <c r="K53" s="47" t="str">
        <f>'VAMC Den D'!$B$16</f>
        <v>N/A</v>
      </c>
    </row>
    <row r="54" spans="1:11" ht="15">
      <c r="A54" s="25" t="s">
        <v>70</v>
      </c>
      <c r="B54" s="36">
        <f>'VAMC GJ D'!$B$6</f>
        <v>0</v>
      </c>
      <c r="C54" s="37">
        <f>'VAMC GJ D'!$B$7</f>
        <v>0</v>
      </c>
      <c r="D54" s="38">
        <f>'VAMC GJ D'!$B$8</f>
        <v>0</v>
      </c>
      <c r="E54" s="39">
        <f>'VAMC GJ D'!$B$9</f>
        <v>0</v>
      </c>
      <c r="F54" s="45" t="str">
        <f>'VAMC GJ D'!$B$10</f>
        <v>N/A</v>
      </c>
      <c r="G54" s="45" t="str">
        <f>'VAMC GJ D'!$B$11</f>
        <v>N/A</v>
      </c>
      <c r="H54" s="45" t="str">
        <f>'VAMC GJ D'!$B$12</f>
        <v>N/A</v>
      </c>
      <c r="I54" s="62">
        <f>'VAMC GJ D'!$B$13</f>
        <v>0</v>
      </c>
      <c r="J54" s="60">
        <f>'VAMC GJ D'!$B$15</f>
        <v>0</v>
      </c>
      <c r="K54" s="47" t="str">
        <f>'VAMC GJ D'!$B$16</f>
        <v>N/A</v>
      </c>
    </row>
    <row r="55" spans="1:11" ht="15">
      <c r="A55" s="25" t="s">
        <v>68</v>
      </c>
      <c r="B55" s="36">
        <f>'Vail Valley D'!$B$6</f>
        <v>0</v>
      </c>
      <c r="C55" s="37">
        <f>'Vail Valley D'!$B$7</f>
        <v>0</v>
      </c>
      <c r="D55" s="38">
        <f>'Vail Valley D'!$B$8</f>
        <v>0</v>
      </c>
      <c r="E55" s="39">
        <f>'Vail Valley D'!$B$9</f>
        <v>0</v>
      </c>
      <c r="F55" s="45" t="str">
        <f>'Vail Valley D'!$B$10</f>
        <v>N/A</v>
      </c>
      <c r="G55" s="45" t="str">
        <f>'Vail Valley D'!$B$11</f>
        <v>N/A</v>
      </c>
      <c r="H55" s="45" t="str">
        <f>'Vail Valley D'!$B$12</f>
        <v>N/A</v>
      </c>
      <c r="I55" s="62">
        <f>'Vail Valley D'!$B$13</f>
        <v>0</v>
      </c>
      <c r="J55" s="60">
        <f>'Vail Valley D'!$B$15</f>
        <v>1</v>
      </c>
      <c r="K55" s="47" t="str">
        <f>'Vail Valley D'!$B$16</f>
        <v>N/A</v>
      </c>
    </row>
    <row r="56" spans="1:11" ht="15">
      <c r="A56" s="25" t="s">
        <v>69</v>
      </c>
      <c r="B56" s="36">
        <f>'Valley View B'!$B$6</f>
        <v>0</v>
      </c>
      <c r="C56" s="37">
        <f>'Valley View B'!$B$7</f>
        <v>0</v>
      </c>
      <c r="D56" s="38">
        <f>'Valley View B'!$B$8</f>
        <v>0</v>
      </c>
      <c r="E56" s="39">
        <f>'Valley View B'!$B$9</f>
        <v>0</v>
      </c>
      <c r="F56" s="45" t="str">
        <f>'Valley View B'!$B$10</f>
        <v>N/A</v>
      </c>
      <c r="G56" s="45" t="str">
        <f>'Valley View B'!$B$11</f>
        <v>N/A</v>
      </c>
      <c r="H56" s="45" t="str">
        <f>'Valley View B'!$B$12</f>
        <v>N/A</v>
      </c>
      <c r="I56" s="62">
        <f>'Valley View B'!$B$13</f>
        <v>0</v>
      </c>
      <c r="J56" s="60">
        <f>'Valley View B'!$B$15</f>
        <v>0</v>
      </c>
      <c r="K56" s="47" t="str">
        <f>'Valley View B'!$B$16</f>
        <v>N/A</v>
      </c>
    </row>
    <row r="57" spans="1:11" ht="15.75" thickBot="1">
      <c r="A57" s="25" t="s">
        <v>71</v>
      </c>
      <c r="B57" s="36">
        <f>'Yampa Valley D'!$B$6</f>
        <v>0</v>
      </c>
      <c r="C57" s="40">
        <f>'Yampa Valley D'!$B$7</f>
        <v>0</v>
      </c>
      <c r="D57" s="40">
        <f>'Yampa Valley D'!$B$8</f>
        <v>0</v>
      </c>
      <c r="E57" s="39">
        <f>'Yampa Valley D'!$B$9</f>
        <v>0</v>
      </c>
      <c r="F57" s="45" t="str">
        <f>'Yampa Valley D'!$B$10</f>
        <v>N/A</v>
      </c>
      <c r="G57" s="45" t="str">
        <f>'Yampa Valley D'!$B$11</f>
        <v>N/A</v>
      </c>
      <c r="H57" s="45" t="str">
        <f>'Yampa Valley D'!$B$12</f>
        <v>N/A</v>
      </c>
      <c r="I57" s="62">
        <f>'Yampa Valley D'!$B$13</f>
        <v>0</v>
      </c>
      <c r="J57" s="60">
        <f>'Yampa Valley D'!$B$15</f>
        <v>0</v>
      </c>
      <c r="K57" s="47" t="str">
        <f>'Yampa Valley D'!$B$16</f>
        <v>N/A</v>
      </c>
    </row>
    <row r="58" spans="1:11" ht="15.75" thickBot="1">
      <c r="A58" s="66" t="s">
        <v>25</v>
      </c>
      <c r="B58" s="69">
        <f>SUM(B6:B57)-B11</f>
        <v>13</v>
      </c>
      <c r="C58" s="70">
        <f>SUM(C6:C57)-C11</f>
        <v>9</v>
      </c>
      <c r="D58" s="70">
        <f>SUM(D6:D57)-D11</f>
        <v>4</v>
      </c>
      <c r="E58" s="71">
        <f>SUM(E6:E57)-E11</f>
        <v>34</v>
      </c>
      <c r="F58" s="67">
        <f>'All Hospitals'!B$10</f>
        <v>0.81818181818181823</v>
      </c>
      <c r="G58" s="67">
        <f>'All Hospitals'!B$11</f>
        <v>1</v>
      </c>
      <c r="H58" s="67">
        <f>'All Hospitals'!B$12</f>
        <v>0.75</v>
      </c>
      <c r="I58" s="73">
        <f>SUM(I6:I57)-I11</f>
        <v>0</v>
      </c>
      <c r="J58" s="74">
        <f>SUM(J6:J57)-J11</f>
        <v>100</v>
      </c>
      <c r="K58" s="68">
        <f>'All Hospitals'!B$16</f>
        <v>0.38392857142857145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0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1</v>
      </c>
      <c r="H6" s="33">
        <f t="shared" si="0"/>
        <v>2</v>
      </c>
      <c r="I6" s="33">
        <f t="shared" si="0"/>
        <v>1</v>
      </c>
      <c r="J6" s="33">
        <f t="shared" si="0"/>
        <v>2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9</v>
      </c>
    </row>
    <row r="7" spans="1:14" s="13" customFormat="1" ht="15">
      <c r="A7" s="24" t="s">
        <v>15</v>
      </c>
      <c r="B7" s="36">
        <f>[2]Jan!I5</f>
        <v>0</v>
      </c>
      <c r="C7" s="37">
        <f>[2]Feb!I5</f>
        <v>0</v>
      </c>
      <c r="D7" s="38">
        <f>[2]Mar!I5</f>
        <v>1</v>
      </c>
      <c r="E7" s="39">
        <f>[2]Apr!I5</f>
        <v>0</v>
      </c>
      <c r="F7" s="40">
        <f>[2]May!I5</f>
        <v>0</v>
      </c>
      <c r="G7" s="40">
        <f>[2]Jun!I5</f>
        <v>1</v>
      </c>
      <c r="H7" s="40">
        <f>[2]Jul!I5</f>
        <v>1</v>
      </c>
      <c r="I7" s="40">
        <f>[2]Aug!I5</f>
        <v>1</v>
      </c>
      <c r="J7" s="40">
        <f>[2]Sep!I5</f>
        <v>1</v>
      </c>
      <c r="K7" s="40">
        <f>[2]Oct!I5</f>
        <v>0</v>
      </c>
      <c r="L7" s="40">
        <f>[2]Nov!I5</f>
        <v>1</v>
      </c>
      <c r="M7" s="41">
        <f>[2]Dec!I5</f>
        <v>0</v>
      </c>
      <c r="N7" s="42">
        <f t="shared" ref="N7:N15" si="1">SUM(B7:M7)</f>
        <v>6</v>
      </c>
    </row>
    <row r="8" spans="1:14" ht="15">
      <c r="A8" s="25" t="s">
        <v>17</v>
      </c>
      <c r="B8" s="36">
        <f>[2]Jan!AD5</f>
        <v>1</v>
      </c>
      <c r="C8" s="40">
        <f>[2]Feb!AD5</f>
        <v>0</v>
      </c>
      <c r="D8" s="40">
        <f>[2]Mar!AD5</f>
        <v>0</v>
      </c>
      <c r="E8" s="39">
        <f>[2]Apr!AD5</f>
        <v>0</v>
      </c>
      <c r="F8" s="40">
        <f>[2]May!AD5</f>
        <v>0</v>
      </c>
      <c r="G8" s="40">
        <f>[2]Jun!AD5</f>
        <v>0</v>
      </c>
      <c r="H8" s="40">
        <f>[2]Jul!AD5</f>
        <v>1</v>
      </c>
      <c r="I8" s="40">
        <f>[2]Aug!AD5</f>
        <v>0</v>
      </c>
      <c r="J8" s="40">
        <f>[2]Sep!AD5</f>
        <v>1</v>
      </c>
      <c r="K8" s="40">
        <f>[2]Oct!AD5</f>
        <v>0</v>
      </c>
      <c r="L8" s="40">
        <f>[2]Nov!AD5</f>
        <v>0</v>
      </c>
      <c r="M8" s="41">
        <f>[2]Dec!AD5</f>
        <v>0</v>
      </c>
      <c r="N8" s="42">
        <f t="shared" si="1"/>
        <v>3</v>
      </c>
    </row>
    <row r="9" spans="1:14" ht="15">
      <c r="A9" s="25" t="s">
        <v>18</v>
      </c>
      <c r="B9" s="36">
        <f>'[3]CHC Comb A'!B$14</f>
        <v>0</v>
      </c>
      <c r="C9" s="40">
        <f>'[3]CHC Comb A'!C$14</f>
        <v>0</v>
      </c>
      <c r="D9" s="40">
        <f>'[3]CHC Comb A'!D$14</f>
        <v>3</v>
      </c>
      <c r="E9" s="39">
        <f>'[3]CHC Comb A'!E$14</f>
        <v>0</v>
      </c>
      <c r="F9" s="40">
        <f>'[3]CHC Comb A'!F$14</f>
        <v>0</v>
      </c>
      <c r="G9" s="40">
        <f>'[3]CHC Comb A'!G$14</f>
        <v>0</v>
      </c>
      <c r="H9" s="40">
        <f>'[3]CHC Comb A'!H$14</f>
        <v>6</v>
      </c>
      <c r="I9" s="40">
        <f>'[3]CHC Comb A'!I$14</f>
        <v>2</v>
      </c>
      <c r="J9" s="40">
        <f>'[3]CHC Comb A'!J$14</f>
        <v>6</v>
      </c>
      <c r="K9" s="40">
        <f>'[3]CHC Comb A'!K$14</f>
        <v>0</v>
      </c>
      <c r="L9" s="40">
        <f>'[3]CHC Comb A'!L$14</f>
        <v>4</v>
      </c>
      <c r="M9" s="41">
        <f>'[3]CHC Comb A'!M$14</f>
        <v>0</v>
      </c>
      <c r="N9" s="42">
        <f t="shared" si="1"/>
        <v>21</v>
      </c>
    </row>
    <row r="10" spans="1:14" ht="15" hidden="1">
      <c r="A10" s="25" t="s">
        <v>14</v>
      </c>
      <c r="B10" s="44" t="str">
        <f>'[3]CHC Comb A'!B$8</f>
        <v>N/A</v>
      </c>
      <c r="C10" s="45">
        <f>'[3]CHC Comb A'!C$8</f>
        <v>0</v>
      </c>
      <c r="D10" s="45">
        <f>'[3]CHC Comb A'!D$8</f>
        <v>1</v>
      </c>
      <c r="E10" s="46" t="str">
        <f>'[3]CHC Comb A'!E$8</f>
        <v>N/A</v>
      </c>
      <c r="F10" s="45">
        <f>'[3]CHC Comb A'!F$8</f>
        <v>0</v>
      </c>
      <c r="G10" s="45">
        <f>'[3]CHC Comb A'!G$8</f>
        <v>1</v>
      </c>
      <c r="H10" s="45">
        <f>'[3]CHC Comb A'!H$8</f>
        <v>0.5</v>
      </c>
      <c r="I10" s="45">
        <f>'[3]CHC Comb A'!I$8</f>
        <v>0.33333333333333331</v>
      </c>
      <c r="J10" s="45">
        <f>'[3]CHC Comb A'!J$8</f>
        <v>1</v>
      </c>
      <c r="K10" s="45" t="str">
        <f>'[3]CHC Comb A'!K$8</f>
        <v>N/A</v>
      </c>
      <c r="L10" s="45">
        <f>'[3]CHC Comb A'!L$8</f>
        <v>1</v>
      </c>
      <c r="M10" s="47">
        <f>'[3]CHC Comb A'!M$8</f>
        <v>0</v>
      </c>
      <c r="N10" s="48">
        <f>'[3]CHC Comb A'!N$8</f>
        <v>0.42857142857142855</v>
      </c>
    </row>
    <row r="11" spans="1:14" ht="15">
      <c r="A11" s="25" t="s">
        <v>92</v>
      </c>
      <c r="B11" s="44">
        <f>'[3]CHC Comb A'!B$10</f>
        <v>1</v>
      </c>
      <c r="C11" s="45">
        <f>'[3]CHC Comb A'!C$10</f>
        <v>0</v>
      </c>
      <c r="D11" s="45">
        <f>'[3]CHC Comb A'!D$10</f>
        <v>1</v>
      </c>
      <c r="E11" s="46" t="str">
        <f>'[3]CHC Comb A'!E$10</f>
        <v>N/A</v>
      </c>
      <c r="F11" s="45" t="str">
        <f>'[3]CHC Comb A'!F$10</f>
        <v>N/A</v>
      </c>
      <c r="G11" s="45">
        <f>'[3]CHC Comb A'!G$10</f>
        <v>1</v>
      </c>
      <c r="H11" s="45">
        <f>'[3]CHC Comb A'!H$10</f>
        <v>0.66666666666666663</v>
      </c>
      <c r="I11" s="45">
        <f>'[3]CHC Comb A'!I$10</f>
        <v>1</v>
      </c>
      <c r="J11" s="45">
        <f>'[3]CHC Comb A'!J$10</f>
        <v>1</v>
      </c>
      <c r="K11" s="45" t="str">
        <f>'[3]CHC Comb A'!K$10</f>
        <v>N/A</v>
      </c>
      <c r="L11" s="45">
        <f>'[3]CHC Comb A'!L$10</f>
        <v>1</v>
      </c>
      <c r="M11" s="47" t="str">
        <f>'[3]CHC Comb A'!M$10</f>
        <v>N/A</v>
      </c>
      <c r="N11" s="48">
        <f>'[3]CHC Comb A'!N$10</f>
        <v>0.81818181818181823</v>
      </c>
    </row>
    <row r="12" spans="1:14" ht="15">
      <c r="A12" s="25" t="s">
        <v>93</v>
      </c>
      <c r="B12" s="44">
        <f>'[3]CHC Comb A'!B$12</f>
        <v>1</v>
      </c>
      <c r="C12" s="45" t="str">
        <f>'[3]CHC Comb A'!C$12</f>
        <v>N/A</v>
      </c>
      <c r="D12" s="45">
        <f>'[3]CHC Comb A'!D$12</f>
        <v>0</v>
      </c>
      <c r="E12" s="46">
        <f>'[3]CHC Comb A'!E$12</f>
        <v>0</v>
      </c>
      <c r="F12" s="45">
        <f>'[3]CHC Comb A'!F$12</f>
        <v>0</v>
      </c>
      <c r="G12" s="45" t="str">
        <f>'[3]CHC Comb A'!G$12</f>
        <v>N/A</v>
      </c>
      <c r="H12" s="45">
        <f>'[3]CHC Comb A'!H$12</f>
        <v>0.5</v>
      </c>
      <c r="I12" s="45" t="str">
        <f>'[3]CHC Comb A'!I$12</f>
        <v>N/A</v>
      </c>
      <c r="J12" s="45">
        <f>'[3]CHC Comb A'!J$12</f>
        <v>1</v>
      </c>
      <c r="K12" s="45" t="str">
        <f>'[3]CHC Comb A'!K$12</f>
        <v>N/A</v>
      </c>
      <c r="L12" s="45">
        <f>'[3]CHC Comb A'!L$12</f>
        <v>0</v>
      </c>
      <c r="M12" s="47" t="str">
        <f>'[3]CHC Comb A'!M$12</f>
        <v>N/A</v>
      </c>
      <c r="N12" s="48">
        <f>'[3]CHC Comb A'!N$12</f>
        <v>0.3</v>
      </c>
    </row>
    <row r="13" spans="1:14" ht="15.75" thickBot="1">
      <c r="A13" s="25" t="s">
        <v>19</v>
      </c>
      <c r="B13" s="43">
        <f>[2]Jan!AN5</f>
        <v>0</v>
      </c>
      <c r="C13" s="40">
        <f>[2]Feb!AN5</f>
        <v>0</v>
      </c>
      <c r="D13" s="40">
        <f>[2]Mar!AN5</f>
        <v>0</v>
      </c>
      <c r="E13" s="39">
        <f>[2]Apr!AN5</f>
        <v>0</v>
      </c>
      <c r="F13" s="40">
        <f>[2]May!AN5</f>
        <v>0</v>
      </c>
      <c r="G13" s="40">
        <f>[2]Jun!AN5</f>
        <v>0</v>
      </c>
      <c r="H13" s="40">
        <f>[2]Jul!AN5</f>
        <v>0</v>
      </c>
      <c r="I13" s="40">
        <f>[2]Aug!AN5</f>
        <v>0</v>
      </c>
      <c r="J13" s="40">
        <f>[2]Sep!AN5</f>
        <v>0</v>
      </c>
      <c r="K13" s="40">
        <f>[2]Oct!AN5</f>
        <v>0</v>
      </c>
      <c r="L13" s="40">
        <f>[2]Nov!AN5</f>
        <v>1</v>
      </c>
      <c r="M13" s="41">
        <f>[2]Dec!AN5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'[3]CHC Comb A'!B$35</f>
        <v>2</v>
      </c>
      <c r="C15" s="50">
        <f>'[3]CHC Comb A'!C$35</f>
        <v>2</v>
      </c>
      <c r="D15" s="50">
        <f>'[3]CHC Comb A'!D$35</f>
        <v>5</v>
      </c>
      <c r="E15" s="33">
        <f>'[3]CHC Comb A'!E$35</f>
        <v>1</v>
      </c>
      <c r="F15" s="33">
        <f>'[3]CHC Comb A'!F$35</f>
        <v>1</v>
      </c>
      <c r="G15" s="50">
        <f>'[3]CHC Comb A'!G$35</f>
        <v>2</v>
      </c>
      <c r="H15" s="50">
        <f>'[3]CHC Comb A'!H$35</f>
        <v>1</v>
      </c>
      <c r="I15" s="50">
        <f>'[3]CHC Comb A'!I$35</f>
        <v>0</v>
      </c>
      <c r="J15" s="50">
        <f>'[3]CHC Comb A'!J$35</f>
        <v>0</v>
      </c>
      <c r="K15" s="50">
        <f>'[3]CHC Comb A'!K$35</f>
        <v>1</v>
      </c>
      <c r="L15" s="33">
        <f>'[3]CHC Comb A'!L$35</f>
        <v>1</v>
      </c>
      <c r="M15" s="34">
        <f>'[3]CHC Comb A'!M$35</f>
        <v>1</v>
      </c>
      <c r="N15" s="35">
        <f t="shared" si="1"/>
        <v>17</v>
      </c>
    </row>
    <row r="16" spans="1:14" ht="15.75" thickBot="1">
      <c r="A16" s="27" t="s">
        <v>23</v>
      </c>
      <c r="B16" s="51">
        <f>'[3]CHC Comb A'!B$34</f>
        <v>0.66666666666666663</v>
      </c>
      <c r="C16" s="52">
        <f>'[3]CHC Comb A'!C$34</f>
        <v>1</v>
      </c>
      <c r="D16" s="52">
        <f>'[3]CHC Comb A'!D$34</f>
        <v>0.66666666666666663</v>
      </c>
      <c r="E16" s="53">
        <f>'[3]CHC Comb A'!E$34</f>
        <v>0.5</v>
      </c>
      <c r="F16" s="52">
        <f>'[3]CHC Comb A'!F$34</f>
        <v>0.66666666666666663</v>
      </c>
      <c r="G16" s="52">
        <f>'[3]CHC Comb A'!G$34</f>
        <v>1</v>
      </c>
      <c r="H16" s="52">
        <f>'[3]CHC Comb A'!H$34</f>
        <v>0.5</v>
      </c>
      <c r="I16" s="52">
        <f>'[3]CHC Comb A'!I$34</f>
        <v>0.75</v>
      </c>
      <c r="J16" s="52">
        <f>'[3]CHC Comb A'!J$34</f>
        <v>0</v>
      </c>
      <c r="K16" s="52">
        <f>'[3]CHC Comb A'!K$34</f>
        <v>0</v>
      </c>
      <c r="L16" s="53">
        <f>'[3]CHC Comb A'!L$34</f>
        <v>1</v>
      </c>
      <c r="M16" s="54">
        <f>'[3]CHC Comb A'!M$34</f>
        <v>0.5</v>
      </c>
      <c r="N16" s="55">
        <f>'[3]CHC Comb A'!N$34</f>
        <v>0.65625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0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1</v>
      </c>
      <c r="H6" s="33">
        <f t="shared" si="0"/>
        <v>2</v>
      </c>
      <c r="I6" s="33">
        <f t="shared" si="0"/>
        <v>1</v>
      </c>
      <c r="J6" s="33">
        <f t="shared" si="0"/>
        <v>2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9</v>
      </c>
    </row>
    <row r="7" spans="1:14" s="13" customFormat="1" ht="15">
      <c r="A7" s="24" t="s">
        <v>15</v>
      </c>
      <c r="B7" s="36">
        <f>[2]Jan!I6</f>
        <v>0</v>
      </c>
      <c r="C7" s="37">
        <f>[2]Feb!I6</f>
        <v>0</v>
      </c>
      <c r="D7" s="38">
        <f>[2]Mar!I6</f>
        <v>1</v>
      </c>
      <c r="E7" s="39">
        <f>[2]Apr!I6</f>
        <v>0</v>
      </c>
      <c r="F7" s="40">
        <f>[2]May!I6</f>
        <v>0</v>
      </c>
      <c r="G7" s="40">
        <f>[2]Jun!I6</f>
        <v>1</v>
      </c>
      <c r="H7" s="40">
        <f>[2]Jul!I6</f>
        <v>1</v>
      </c>
      <c r="I7" s="40">
        <f>[2]Aug!I6</f>
        <v>1</v>
      </c>
      <c r="J7" s="40">
        <f>[2]Sep!I6</f>
        <v>1</v>
      </c>
      <c r="K7" s="40">
        <f>[2]Oct!I6</f>
        <v>0</v>
      </c>
      <c r="L7" s="40">
        <f>[2]Nov!I6</f>
        <v>1</v>
      </c>
      <c r="M7" s="41">
        <f>[2]Dec!I6</f>
        <v>0</v>
      </c>
      <c r="N7" s="42">
        <f t="shared" ref="N7:N15" si="1">SUM(B7:M7)</f>
        <v>6</v>
      </c>
    </row>
    <row r="8" spans="1:14" ht="15">
      <c r="A8" s="25" t="s">
        <v>17</v>
      </c>
      <c r="B8" s="36">
        <f>[2]Jan!AD6</f>
        <v>1</v>
      </c>
      <c r="C8" s="40">
        <f>[2]Feb!AD6</f>
        <v>0</v>
      </c>
      <c r="D8" s="40">
        <f>[2]Mar!AD6</f>
        <v>0</v>
      </c>
      <c r="E8" s="39">
        <f>[2]Apr!AD6</f>
        <v>0</v>
      </c>
      <c r="F8" s="40">
        <f>[2]May!AD6</f>
        <v>0</v>
      </c>
      <c r="G8" s="40">
        <f>[2]Jun!AD6</f>
        <v>0</v>
      </c>
      <c r="H8" s="40">
        <f>[2]Jul!AD6</f>
        <v>1</v>
      </c>
      <c r="I8" s="40">
        <f>[2]Aug!AD6</f>
        <v>0</v>
      </c>
      <c r="J8" s="40">
        <f>[2]Sep!AD6</f>
        <v>1</v>
      </c>
      <c r="K8" s="40">
        <f>[2]Oct!AD6</f>
        <v>0</v>
      </c>
      <c r="L8" s="40">
        <f>[2]Nov!AD6</f>
        <v>0</v>
      </c>
      <c r="M8" s="41">
        <f>[2]Dec!AD6</f>
        <v>0</v>
      </c>
      <c r="N8" s="42">
        <f t="shared" si="1"/>
        <v>3</v>
      </c>
    </row>
    <row r="9" spans="1:14" ht="15">
      <c r="A9" s="25" t="s">
        <v>18</v>
      </c>
      <c r="B9" s="36">
        <f>'[3]CHC Main A'!B$14</f>
        <v>0</v>
      </c>
      <c r="C9" s="40">
        <f>'[3]CHC Main A'!C$14</f>
        <v>0</v>
      </c>
      <c r="D9" s="40">
        <f>'[3]CHC Main A'!D$14</f>
        <v>3</v>
      </c>
      <c r="E9" s="39">
        <f>'[3]CHC Main A'!E$14</f>
        <v>0</v>
      </c>
      <c r="F9" s="40">
        <f>'[3]CHC Main A'!F$14</f>
        <v>0</v>
      </c>
      <c r="G9" s="40">
        <f>'[3]CHC Main A'!G$14</f>
        <v>0</v>
      </c>
      <c r="H9" s="40">
        <f>'[3]CHC Main A'!H$14</f>
        <v>6</v>
      </c>
      <c r="I9" s="40">
        <f>'[3]CHC Main A'!I$14</f>
        <v>2</v>
      </c>
      <c r="J9" s="40">
        <f>'[3]CHC Main A'!J$14</f>
        <v>6</v>
      </c>
      <c r="K9" s="40">
        <f>'[3]CHC Main A'!K$14</f>
        <v>0</v>
      </c>
      <c r="L9" s="40">
        <f>'[3]CHC Main A'!L$14</f>
        <v>4</v>
      </c>
      <c r="M9" s="41">
        <f>'[3]CHC Main A'!M$14</f>
        <v>0</v>
      </c>
      <c r="N9" s="42">
        <f t="shared" si="1"/>
        <v>21</v>
      </c>
    </row>
    <row r="10" spans="1:14" ht="15" hidden="1">
      <c r="A10" s="25" t="s">
        <v>14</v>
      </c>
      <c r="B10" s="44" t="str">
        <f>'[3]CHC Main A'!B$8</f>
        <v>N/A</v>
      </c>
      <c r="C10" s="45">
        <f>'[3]CHC Main A'!C$8</f>
        <v>0</v>
      </c>
      <c r="D10" s="45">
        <f>'[3]CHC Main A'!D$8</f>
        <v>1</v>
      </c>
      <c r="E10" s="46" t="str">
        <f>'[3]CHC Main A'!E$8</f>
        <v>N/A</v>
      </c>
      <c r="F10" s="45">
        <f>'[3]CHC Main A'!F$8</f>
        <v>0</v>
      </c>
      <c r="G10" s="45">
        <f>'[3]CHC Main A'!G$8</f>
        <v>1</v>
      </c>
      <c r="H10" s="45">
        <f>'[3]CHC Main A'!H$8</f>
        <v>0.5</v>
      </c>
      <c r="I10" s="45">
        <f>'[3]CHC Main A'!I$8</f>
        <v>0.33333333333333331</v>
      </c>
      <c r="J10" s="45">
        <f>'[3]CHC Main A'!J$8</f>
        <v>1</v>
      </c>
      <c r="K10" s="45" t="str">
        <f>'[3]CHC Main A'!K$8</f>
        <v>N/A</v>
      </c>
      <c r="L10" s="45">
        <f>'[3]CHC Main A'!L$8</f>
        <v>1</v>
      </c>
      <c r="M10" s="47">
        <f>'[3]CHC Main A'!M$8</f>
        <v>0</v>
      </c>
      <c r="N10" s="48">
        <f>'[3]CHC Main A'!N$8</f>
        <v>0.42857142857142855</v>
      </c>
    </row>
    <row r="11" spans="1:14" ht="15">
      <c r="A11" s="25" t="s">
        <v>92</v>
      </c>
      <c r="B11" s="44">
        <f>'[3]CHC Main A'!B$10</f>
        <v>1</v>
      </c>
      <c r="C11" s="45">
        <f>'[3]CHC Main A'!C$10</f>
        <v>0</v>
      </c>
      <c r="D11" s="45">
        <f>'[3]CHC Main A'!D$10</f>
        <v>1</v>
      </c>
      <c r="E11" s="46" t="str">
        <f>'[3]CHC Main A'!E$10</f>
        <v>N/A</v>
      </c>
      <c r="F11" s="45" t="str">
        <f>'[3]CHC Main A'!F$10</f>
        <v>N/A</v>
      </c>
      <c r="G11" s="45">
        <f>'[3]CHC Main A'!G$10</f>
        <v>1</v>
      </c>
      <c r="H11" s="45">
        <f>'[3]CHC Main A'!H$10</f>
        <v>0.66666666666666663</v>
      </c>
      <c r="I11" s="45">
        <f>'[3]CHC Main A'!I$10</f>
        <v>1</v>
      </c>
      <c r="J11" s="45">
        <f>'[3]CHC Main A'!J$10</f>
        <v>1</v>
      </c>
      <c r="K11" s="45" t="str">
        <f>'[3]CHC Main A'!K$10</f>
        <v>N/A</v>
      </c>
      <c r="L11" s="45">
        <f>'[3]CHC Main A'!L$10</f>
        <v>1</v>
      </c>
      <c r="M11" s="47" t="str">
        <f>'[3]CHC Main A'!M$10</f>
        <v>N/A</v>
      </c>
      <c r="N11" s="48">
        <f>'[3]CHC Main A'!N$10</f>
        <v>0.81818181818181823</v>
      </c>
    </row>
    <row r="12" spans="1:14" ht="15">
      <c r="A12" s="25" t="s">
        <v>93</v>
      </c>
      <c r="B12" s="44">
        <f>'[3]CHC Main A'!B$12</f>
        <v>1</v>
      </c>
      <c r="C12" s="45" t="str">
        <f>'[3]CHC Main A'!C$12</f>
        <v>N/A</v>
      </c>
      <c r="D12" s="45">
        <f>'[3]CHC Main A'!D$12</f>
        <v>0</v>
      </c>
      <c r="E12" s="46">
        <f>'[3]CHC Main A'!E$12</f>
        <v>0</v>
      </c>
      <c r="F12" s="45">
        <f>'[3]CHC Main A'!F$12</f>
        <v>0</v>
      </c>
      <c r="G12" s="45" t="str">
        <f>'[3]CHC Main A'!G$12</f>
        <v>N/A</v>
      </c>
      <c r="H12" s="45">
        <f>'[3]CHC Main A'!H$12</f>
        <v>0.5</v>
      </c>
      <c r="I12" s="45" t="str">
        <f>'[3]CHC Main A'!I$12</f>
        <v>N/A</v>
      </c>
      <c r="J12" s="45">
        <f>'[3]CHC Main A'!J$12</f>
        <v>1</v>
      </c>
      <c r="K12" s="45" t="str">
        <f>'[3]CHC Main A'!K$12</f>
        <v>N/A</v>
      </c>
      <c r="L12" s="45">
        <f>'[3]CHC Main A'!L$12</f>
        <v>0</v>
      </c>
      <c r="M12" s="47" t="str">
        <f>'[3]CHC Main A'!M$12</f>
        <v>N/A</v>
      </c>
      <c r="N12" s="48">
        <f>'[3]CHC Main A'!N$12</f>
        <v>0.3</v>
      </c>
    </row>
    <row r="13" spans="1:14" ht="15.75" thickBot="1">
      <c r="A13" s="25" t="s">
        <v>19</v>
      </c>
      <c r="B13" s="43">
        <f>[2]Jan!AN6</f>
        <v>0</v>
      </c>
      <c r="C13" s="40">
        <f>[2]Feb!AN6</f>
        <v>0</v>
      </c>
      <c r="D13" s="40">
        <f>[2]Mar!AN6</f>
        <v>0</v>
      </c>
      <c r="E13" s="39">
        <f>[2]Apr!AN6</f>
        <v>0</v>
      </c>
      <c r="F13" s="40">
        <f>[2]May!AN6</f>
        <v>0</v>
      </c>
      <c r="G13" s="40">
        <f>[2]Jun!AN6</f>
        <v>0</v>
      </c>
      <c r="H13" s="40">
        <f>[2]Jul!AN6</f>
        <v>0</v>
      </c>
      <c r="I13" s="40">
        <f>[2]Aug!AN6</f>
        <v>0</v>
      </c>
      <c r="J13" s="40">
        <f>[2]Sep!AN6</f>
        <v>0</v>
      </c>
      <c r="K13" s="40">
        <f>[2]Oct!AN6</f>
        <v>0</v>
      </c>
      <c r="L13" s="40">
        <f>[2]Nov!AN6</f>
        <v>1</v>
      </c>
      <c r="M13" s="41">
        <f>[2]Dec!AN6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'[3]CHC Main A'!B$35</f>
        <v>1</v>
      </c>
      <c r="C15" s="50">
        <f>'[3]CHC Main A'!C$35</f>
        <v>2</v>
      </c>
      <c r="D15" s="50">
        <f>'[3]CHC Main A'!D$35</f>
        <v>4</v>
      </c>
      <c r="E15" s="33">
        <f>'[3]CHC Main A'!E$35</f>
        <v>1</v>
      </c>
      <c r="F15" s="33">
        <f>'[3]CHC Main A'!F$35</f>
        <v>1</v>
      </c>
      <c r="G15" s="50">
        <f>'[3]CHC Main A'!G$35</f>
        <v>2</v>
      </c>
      <c r="H15" s="50">
        <f>'[3]CHC Main A'!H$35</f>
        <v>1</v>
      </c>
      <c r="I15" s="50">
        <f>'[3]CHC Main A'!I$35</f>
        <v>0</v>
      </c>
      <c r="J15" s="50">
        <f>'[3]CHC Main A'!J$35</f>
        <v>0</v>
      </c>
      <c r="K15" s="50">
        <f>'[3]CHC Main A'!K$35</f>
        <v>1</v>
      </c>
      <c r="L15" s="33">
        <f>'[3]CHC Main A'!L$35</f>
        <v>1</v>
      </c>
      <c r="M15" s="34">
        <f>'[3]CHC Main A'!M$35</f>
        <v>1</v>
      </c>
      <c r="N15" s="35">
        <f t="shared" si="1"/>
        <v>15</v>
      </c>
    </row>
    <row r="16" spans="1:14" ht="15.75" thickBot="1">
      <c r="A16" s="27" t="s">
        <v>23</v>
      </c>
      <c r="B16" s="51">
        <f>'[3]CHC Main A'!B$34</f>
        <v>0.5</v>
      </c>
      <c r="C16" s="52">
        <f>'[3]CHC Main A'!C$34</f>
        <v>1</v>
      </c>
      <c r="D16" s="52">
        <f>'[3]CHC Main A'!D$34</f>
        <v>0.66666666666666663</v>
      </c>
      <c r="E16" s="53">
        <f>'[3]CHC Main A'!E$34</f>
        <v>0.5</v>
      </c>
      <c r="F16" s="52">
        <f>'[3]CHC Main A'!F$34</f>
        <v>0.66666666666666663</v>
      </c>
      <c r="G16" s="52">
        <f>'[3]CHC Main A'!G$34</f>
        <v>1</v>
      </c>
      <c r="H16" s="52">
        <f>'[3]CHC Main A'!H$34</f>
        <v>0.5</v>
      </c>
      <c r="I16" s="52">
        <f>'[3]CHC Main A'!I$34</f>
        <v>0.75</v>
      </c>
      <c r="J16" s="52">
        <f>'[3]CHC Main A'!J$34</f>
        <v>0</v>
      </c>
      <c r="K16" s="52">
        <f>'[3]CHC Main A'!K$34</f>
        <v>0</v>
      </c>
      <c r="L16" s="53">
        <f>'[3]CHC Main A'!L$34</f>
        <v>1</v>
      </c>
      <c r="M16" s="54">
        <f>'[3]CHC Main A'!M$34</f>
        <v>0.5</v>
      </c>
      <c r="N16" s="55">
        <f>'[3]CHC Main A'!N$34</f>
        <v>0.64516129032258063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[2]Jan!I7</f>
        <v>0</v>
      </c>
      <c r="C7" s="37">
        <f>[2]Feb!I7</f>
        <v>0</v>
      </c>
      <c r="D7" s="38">
        <f>[2]Mar!I7</f>
        <v>0</v>
      </c>
      <c r="E7" s="39">
        <f>[2]Apr!I7</f>
        <v>0</v>
      </c>
      <c r="F7" s="40">
        <f>[2]May!I7</f>
        <v>0</v>
      </c>
      <c r="G7" s="40">
        <f>[2]Jun!I7</f>
        <v>0</v>
      </c>
      <c r="H7" s="40">
        <f>[2]Jul!I7</f>
        <v>0</v>
      </c>
      <c r="I7" s="40">
        <f>[2]Aug!I7</f>
        <v>0</v>
      </c>
      <c r="J7" s="40">
        <f>[2]Sep!I7</f>
        <v>0</v>
      </c>
      <c r="K7" s="40">
        <f>[2]Oct!I7</f>
        <v>0</v>
      </c>
      <c r="L7" s="40">
        <f>[2]Nov!I7</f>
        <v>0</v>
      </c>
      <c r="M7" s="41">
        <f>[2]Dec!I7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[2]Jan!AD7</f>
        <v>0</v>
      </c>
      <c r="C8" s="40">
        <f>[2]Feb!AD7</f>
        <v>0</v>
      </c>
      <c r="D8" s="40">
        <f>[2]Mar!AD7</f>
        <v>0</v>
      </c>
      <c r="E8" s="39">
        <f>[2]Apr!AD7</f>
        <v>0</v>
      </c>
      <c r="F8" s="40">
        <f>[2]May!AD7</f>
        <v>0</v>
      </c>
      <c r="G8" s="40">
        <f>[2]Jun!AD7</f>
        <v>0</v>
      </c>
      <c r="H8" s="40">
        <f>[2]Jul!AD7</f>
        <v>0</v>
      </c>
      <c r="I8" s="40">
        <f>[2]Aug!AD7</f>
        <v>0</v>
      </c>
      <c r="J8" s="40">
        <f>[2]Sep!AD7</f>
        <v>0</v>
      </c>
      <c r="K8" s="40">
        <f>[2]Oct!AD7</f>
        <v>0</v>
      </c>
      <c r="L8" s="40">
        <f>[2]Nov!AD7</f>
        <v>0</v>
      </c>
      <c r="M8" s="41">
        <f>[2]Dec!AD7</f>
        <v>0</v>
      </c>
      <c r="N8" s="42">
        <f t="shared" si="1"/>
        <v>0</v>
      </c>
    </row>
    <row r="9" spans="1:14" ht="15">
      <c r="A9" s="25" t="s">
        <v>18</v>
      </c>
      <c r="B9" s="36">
        <f>'[3]CHC CS A'!B$14</f>
        <v>0</v>
      </c>
      <c r="C9" s="40">
        <f>'[3]CHC CS A'!C$14</f>
        <v>0</v>
      </c>
      <c r="D9" s="40">
        <f>'[3]CHC CS A'!D$14</f>
        <v>0</v>
      </c>
      <c r="E9" s="39">
        <f>'[3]CHC CS A'!E$14</f>
        <v>0</v>
      </c>
      <c r="F9" s="40">
        <f>'[3]CHC CS A'!F$14</f>
        <v>0</v>
      </c>
      <c r="G9" s="40">
        <f>'[3]CHC CS A'!G$14</f>
        <v>0</v>
      </c>
      <c r="H9" s="40">
        <f>'[3]CHC CS A'!H$14</f>
        <v>0</v>
      </c>
      <c r="I9" s="40">
        <f>'[3]CHC CS A'!I$14</f>
        <v>0</v>
      </c>
      <c r="J9" s="40">
        <f>'[3]CHC CS A'!J$14</f>
        <v>0</v>
      </c>
      <c r="K9" s="40">
        <f>'[3]CHC CS A'!K$14</f>
        <v>0</v>
      </c>
      <c r="L9" s="40">
        <f>'[3]CHC CS A'!L$14</f>
        <v>0</v>
      </c>
      <c r="M9" s="41">
        <f>'[3]CHC CS A'!M$14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'[3]CHC CS A'!B$8</f>
        <v>N/A</v>
      </c>
      <c r="C10" s="45" t="str">
        <f>'[3]CHC CS A'!C$8</f>
        <v>N/A</v>
      </c>
      <c r="D10" s="45" t="str">
        <f>'[3]CHC CS A'!D$8</f>
        <v>N/A</v>
      </c>
      <c r="E10" s="46" t="str">
        <f>'[3]CHC CS A'!E$8</f>
        <v>N/A</v>
      </c>
      <c r="F10" s="45" t="str">
        <f>'[3]CHC CS A'!F$8</f>
        <v>N/A</v>
      </c>
      <c r="G10" s="45" t="str">
        <f>'[3]CHC CS A'!G$8</f>
        <v>N/A</v>
      </c>
      <c r="H10" s="45" t="str">
        <f>'[3]CHC CS A'!H$8</f>
        <v>N/A</v>
      </c>
      <c r="I10" s="45" t="str">
        <f>'[3]CHC CS A'!I$8</f>
        <v>N/A</v>
      </c>
      <c r="J10" s="45" t="str">
        <f>'[3]CHC CS A'!J$8</f>
        <v>N/A</v>
      </c>
      <c r="K10" s="45" t="str">
        <f>'[3]CHC CS A'!K$8</f>
        <v>N/A</v>
      </c>
      <c r="L10" s="45" t="str">
        <f>'[3]CHC CS A'!L$8</f>
        <v>N/A</v>
      </c>
      <c r="M10" s="47" t="str">
        <f>'[3]CHC CS A'!M$8</f>
        <v>N/A</v>
      </c>
      <c r="N10" s="48" t="str">
        <f>'[3]CHC CS A'!N$8</f>
        <v>N/A</v>
      </c>
    </row>
    <row r="11" spans="1:14" ht="15">
      <c r="A11" s="25" t="s">
        <v>92</v>
      </c>
      <c r="B11" s="44" t="str">
        <f>'[3]CHC CS A'!B$10</f>
        <v>N/A</v>
      </c>
      <c r="C11" s="45" t="str">
        <f>'[3]CHC CS A'!C$10</f>
        <v>N/A</v>
      </c>
      <c r="D11" s="45" t="str">
        <f>'[3]CHC CS A'!D$10</f>
        <v>N/A</v>
      </c>
      <c r="E11" s="46" t="str">
        <f>'[3]CHC CS A'!E$10</f>
        <v>N/A</v>
      </c>
      <c r="F11" s="45" t="str">
        <f>'[3]CHC CS A'!F$10</f>
        <v>N/A</v>
      </c>
      <c r="G11" s="45" t="str">
        <f>'[3]CHC CS A'!G$10</f>
        <v>N/A</v>
      </c>
      <c r="H11" s="45" t="str">
        <f>'[3]CHC CS A'!H$10</f>
        <v>N/A</v>
      </c>
      <c r="I11" s="45" t="str">
        <f>'[3]CHC CS A'!I$10</f>
        <v>N/A</v>
      </c>
      <c r="J11" s="45" t="str">
        <f>'[3]CHC CS A'!J$10</f>
        <v>N/A</v>
      </c>
      <c r="K11" s="45" t="str">
        <f>'[3]CHC CS A'!K$10</f>
        <v>N/A</v>
      </c>
      <c r="L11" s="45" t="str">
        <f>'[3]CHC CS A'!L$10</f>
        <v>N/A</v>
      </c>
      <c r="M11" s="47" t="str">
        <f>'[3]CHC CS A'!M$10</f>
        <v>N/A</v>
      </c>
      <c r="N11" s="48" t="str">
        <f>'[3]CHC CS A'!N$10</f>
        <v>N/A</v>
      </c>
    </row>
    <row r="12" spans="1:14" ht="15">
      <c r="A12" s="25" t="s">
        <v>93</v>
      </c>
      <c r="B12" s="44" t="str">
        <f>'[3]CHC CS A'!B$12</f>
        <v>N/A</v>
      </c>
      <c r="C12" s="45" t="str">
        <f>'[3]CHC CS A'!C$12</f>
        <v>N/A</v>
      </c>
      <c r="D12" s="45" t="str">
        <f>'[3]CHC CS A'!D$12</f>
        <v>N/A</v>
      </c>
      <c r="E12" s="46" t="str">
        <f>'[3]CHC CS A'!E$12</f>
        <v>N/A</v>
      </c>
      <c r="F12" s="45" t="str">
        <f>'[3]CHC CS A'!F$12</f>
        <v>N/A</v>
      </c>
      <c r="G12" s="45" t="str">
        <f>'[3]CHC CS A'!G$12</f>
        <v>N/A</v>
      </c>
      <c r="H12" s="45" t="str">
        <f>'[3]CHC CS A'!H$12</f>
        <v>N/A</v>
      </c>
      <c r="I12" s="45" t="str">
        <f>'[3]CHC CS A'!I$12</f>
        <v>N/A</v>
      </c>
      <c r="J12" s="45" t="str">
        <f>'[3]CHC CS A'!J$12</f>
        <v>N/A</v>
      </c>
      <c r="K12" s="45" t="str">
        <f>'[3]CHC CS A'!K$12</f>
        <v>N/A</v>
      </c>
      <c r="L12" s="45" t="str">
        <f>'[3]CHC CS A'!L$12</f>
        <v>N/A</v>
      </c>
      <c r="M12" s="47" t="str">
        <f>'[3]CHC CS A'!M$12</f>
        <v>N/A</v>
      </c>
      <c r="N12" s="48" t="str">
        <f>'[3]CHC CS A'!N$12</f>
        <v>N/A</v>
      </c>
    </row>
    <row r="13" spans="1:14" ht="15.75" thickBot="1">
      <c r="A13" s="25" t="s">
        <v>19</v>
      </c>
      <c r="B13" s="43">
        <f>[2]Jan!AN7</f>
        <v>0</v>
      </c>
      <c r="C13" s="40">
        <f>[2]Feb!AN7</f>
        <v>0</v>
      </c>
      <c r="D13" s="40">
        <f>[2]Mar!AN7</f>
        <v>0</v>
      </c>
      <c r="E13" s="39">
        <f>[2]Apr!AN7</f>
        <v>0</v>
      </c>
      <c r="F13" s="40">
        <f>[2]May!AN7</f>
        <v>0</v>
      </c>
      <c r="G13" s="40">
        <f>[2]Jun!AN7</f>
        <v>0</v>
      </c>
      <c r="H13" s="40">
        <f>[2]Jul!AN7</f>
        <v>0</v>
      </c>
      <c r="I13" s="40">
        <f>[2]Aug!AN7</f>
        <v>0</v>
      </c>
      <c r="J13" s="40">
        <f>[2]Sep!AN7</f>
        <v>0</v>
      </c>
      <c r="K13" s="40">
        <f>[2]Oct!AN7</f>
        <v>0</v>
      </c>
      <c r="L13" s="40">
        <f>[2]Nov!AN7</f>
        <v>0</v>
      </c>
      <c r="M13" s="41">
        <f>[2]Dec!AN7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'[3]CHC CS A'!B$35</f>
        <v>1</v>
      </c>
      <c r="C15" s="50">
        <f>'[3]CHC CS A'!C$35</f>
        <v>0</v>
      </c>
      <c r="D15" s="50">
        <f>'[3]CHC CS A'!D$35</f>
        <v>1</v>
      </c>
      <c r="E15" s="33">
        <f>'[3]CHC CS A'!E$35</f>
        <v>0</v>
      </c>
      <c r="F15" s="33">
        <f>'[3]CHC CS A'!F$35</f>
        <v>0</v>
      </c>
      <c r="G15" s="50">
        <f>'[3]CHC CS A'!G$35</f>
        <v>0</v>
      </c>
      <c r="H15" s="50">
        <f>'[3]CHC CS A'!H$35</f>
        <v>0</v>
      </c>
      <c r="I15" s="50">
        <f>'[3]CHC CS A'!I$35</f>
        <v>0</v>
      </c>
      <c r="J15" s="50">
        <f>'[3]CHC CS A'!J$35</f>
        <v>0</v>
      </c>
      <c r="K15" s="50">
        <f>'[3]CHC CS A'!K$35</f>
        <v>0</v>
      </c>
      <c r="L15" s="33">
        <f>'[3]CHC CS A'!L$35</f>
        <v>0</v>
      </c>
      <c r="M15" s="34">
        <f>'[3]CHC CS A'!M$35</f>
        <v>0</v>
      </c>
      <c r="N15" s="35">
        <f t="shared" si="1"/>
        <v>2</v>
      </c>
    </row>
    <row r="16" spans="1:14" ht="15.75" thickBot="1">
      <c r="A16" s="27" t="s">
        <v>23</v>
      </c>
      <c r="B16" s="51">
        <f>'[3]CHC CS A'!B$34</f>
        <v>1</v>
      </c>
      <c r="C16" s="52" t="str">
        <f>'[3]CHC CS A'!C$34</f>
        <v>N/A</v>
      </c>
      <c r="D16" s="52" t="str">
        <f>'[3]CHC CS A'!D$34</f>
        <v>N/A</v>
      </c>
      <c r="E16" s="53" t="str">
        <f>'[3]CHC CS A'!E$34</f>
        <v>N/A</v>
      </c>
      <c r="F16" s="52" t="str">
        <f>'[3]CHC CS A'!F$34</f>
        <v>N/A</v>
      </c>
      <c r="G16" s="52" t="str">
        <f>'[3]CHC CS A'!G$34</f>
        <v>N/A</v>
      </c>
      <c r="H16" s="52" t="str">
        <f>'[3]CHC CS A'!H$34</f>
        <v>N/A</v>
      </c>
      <c r="I16" s="52" t="str">
        <f>'[3]CHC CS A'!I$34</f>
        <v>N/A</v>
      </c>
      <c r="J16" s="52" t="str">
        <f>'[3]CHC CS A'!J$34</f>
        <v>N/A</v>
      </c>
      <c r="K16" s="52" t="str">
        <f>'[3]CHC CS A'!K$34</f>
        <v>N/A</v>
      </c>
      <c r="L16" s="53" t="str">
        <f>'[3]CHC CS A'!L$34</f>
        <v>N/A</v>
      </c>
      <c r="M16" s="54" t="str">
        <f>'[3]CHC CS A'!M$34</f>
        <v>N/A</v>
      </c>
      <c r="N16" s="55">
        <f>'[3]CHC CS A'!N$34</f>
        <v>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[2]Jan!I54</f>
        <v>0</v>
      </c>
      <c r="C7" s="37">
        <f>[2]Feb!I54</f>
        <v>0</v>
      </c>
      <c r="D7" s="38">
        <f>[2]Mar!I54</f>
        <v>0</v>
      </c>
      <c r="E7" s="39">
        <f>[2]Apr!I54</f>
        <v>0</v>
      </c>
      <c r="F7" s="40">
        <f>[2]May!I54</f>
        <v>0</v>
      </c>
      <c r="G7" s="40">
        <f>[2]Jun!I54</f>
        <v>0</v>
      </c>
      <c r="H7" s="40">
        <f>[2]Jul!I54</f>
        <v>0</v>
      </c>
      <c r="I7" s="40">
        <f>[2]Aug!I54</f>
        <v>0</v>
      </c>
      <c r="J7" s="40">
        <f>[2]Sep!I54</f>
        <v>0</v>
      </c>
      <c r="K7" s="40">
        <f>[2]Oct!I54</f>
        <v>0</v>
      </c>
      <c r="L7" s="40">
        <f>[2]Nov!I54</f>
        <v>0</v>
      </c>
      <c r="M7" s="41">
        <f>[2]Dec!I54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[2]Jan!AD54</f>
        <v>0</v>
      </c>
      <c r="C8" s="40">
        <f>[2]Feb!AD54</f>
        <v>0</v>
      </c>
      <c r="D8" s="40">
        <f>[2]Mar!AD54</f>
        <v>0</v>
      </c>
      <c r="E8" s="39">
        <f>[2]Apr!AD54</f>
        <v>0</v>
      </c>
      <c r="F8" s="40">
        <f>[2]May!AD54</f>
        <v>0</v>
      </c>
      <c r="G8" s="40">
        <f>[2]Jun!AD54</f>
        <v>0</v>
      </c>
      <c r="H8" s="40">
        <f>[2]Jul!AD54</f>
        <v>0</v>
      </c>
      <c r="I8" s="40">
        <f>[2]Aug!AD54</f>
        <v>0</v>
      </c>
      <c r="J8" s="40">
        <f>[2]Sep!AD54</f>
        <v>0</v>
      </c>
      <c r="K8" s="40">
        <f>[2]Oct!AD54</f>
        <v>0</v>
      </c>
      <c r="L8" s="40">
        <f>[2]Nov!AD54</f>
        <v>0</v>
      </c>
      <c r="M8" s="41">
        <f>[2]Dec!AD54</f>
        <v>0</v>
      </c>
      <c r="N8" s="42">
        <f t="shared" si="1"/>
        <v>0</v>
      </c>
    </row>
    <row r="9" spans="1:14" ht="15">
      <c r="A9" s="25" t="s">
        <v>18</v>
      </c>
      <c r="B9" s="36">
        <f>'[3]Community GJ D'!B$14</f>
        <v>0</v>
      </c>
      <c r="C9" s="40">
        <f>'[3]Community GJ D'!C$14</f>
        <v>0</v>
      </c>
      <c r="D9" s="40">
        <f>'[3]Community GJ D'!D$14</f>
        <v>0</v>
      </c>
      <c r="E9" s="39">
        <f>'[3]Community GJ D'!E$14</f>
        <v>0</v>
      </c>
      <c r="F9" s="40">
        <f>'[3]Community GJ D'!F$14</f>
        <v>0</v>
      </c>
      <c r="G9" s="40">
        <f>'[3]Community GJ D'!G$14</f>
        <v>0</v>
      </c>
      <c r="H9" s="40">
        <f>'[3]Community GJ D'!H$14</f>
        <v>0</v>
      </c>
      <c r="I9" s="40">
        <f>'[3]Community GJ D'!I$14</f>
        <v>0</v>
      </c>
      <c r="J9" s="40">
        <f>'[3]Community GJ D'!J$14</f>
        <v>0</v>
      </c>
      <c r="K9" s="40">
        <f>'[3]Community GJ D'!K$14</f>
        <v>0</v>
      </c>
      <c r="L9" s="40">
        <f>'[3]Community GJ D'!L$14</f>
        <v>0</v>
      </c>
      <c r="M9" s="41">
        <f>'[3]Community GJ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'[3]Community GJ D'!B$8</f>
        <v>N/A</v>
      </c>
      <c r="C10" s="45" t="str">
        <f>'[3]Community GJ D'!C$8</f>
        <v>N/A</v>
      </c>
      <c r="D10" s="45" t="str">
        <f>'[3]Community GJ D'!D$8</f>
        <v>N/A</v>
      </c>
      <c r="E10" s="46" t="str">
        <f>'[3]Community GJ D'!E$8</f>
        <v>N/A</v>
      </c>
      <c r="F10" s="45" t="str">
        <f>'[3]Community GJ D'!F$8</f>
        <v>N/A</v>
      </c>
      <c r="G10" s="45" t="str">
        <f>'[3]Community GJ D'!G$8</f>
        <v>N/A</v>
      </c>
      <c r="H10" s="45" t="str">
        <f>'[3]Community GJ D'!H$8</f>
        <v>N/A</v>
      </c>
      <c r="I10" s="45" t="str">
        <f>'[3]Community GJ D'!I$8</f>
        <v>N/A</v>
      </c>
      <c r="J10" s="45" t="str">
        <f>'[3]Community GJ D'!J$8</f>
        <v>N/A</v>
      </c>
      <c r="K10" s="45" t="str">
        <f>'[3]Community GJ D'!K$8</f>
        <v>N/A</v>
      </c>
      <c r="L10" s="45" t="str">
        <f>'[3]Community GJ D'!L$8</f>
        <v>N/A</v>
      </c>
      <c r="M10" s="47" t="str">
        <f>'[3]Community GJ D'!M$8</f>
        <v>N/A</v>
      </c>
      <c r="N10" s="48" t="str">
        <f>'[3]Community GJ D'!N$8</f>
        <v>N/A</v>
      </c>
    </row>
    <row r="11" spans="1:14" ht="15">
      <c r="A11" s="25" t="s">
        <v>92</v>
      </c>
      <c r="B11" s="44" t="str">
        <f>'[3]Community GJ D'!B$10</f>
        <v>N/A</v>
      </c>
      <c r="C11" s="45" t="str">
        <f>'[3]Community GJ D'!C$10</f>
        <v>N/A</v>
      </c>
      <c r="D11" s="45" t="str">
        <f>'[3]Community GJ D'!D$10</f>
        <v>N/A</v>
      </c>
      <c r="E11" s="46" t="str">
        <f>'[3]Community GJ D'!E$10</f>
        <v>N/A</v>
      </c>
      <c r="F11" s="45" t="str">
        <f>'[3]Community GJ D'!F$10</f>
        <v>N/A</v>
      </c>
      <c r="G11" s="45" t="str">
        <f>'[3]Community GJ D'!G$10</f>
        <v>N/A</v>
      </c>
      <c r="H11" s="45" t="str">
        <f>'[3]Community GJ D'!H$10</f>
        <v>N/A</v>
      </c>
      <c r="I11" s="45" t="str">
        <f>'[3]Community GJ D'!I$10</f>
        <v>N/A</v>
      </c>
      <c r="J11" s="45" t="str">
        <f>'[3]Community GJ D'!J$10</f>
        <v>N/A</v>
      </c>
      <c r="K11" s="45" t="str">
        <f>'[3]Community GJ D'!K$10</f>
        <v>N/A</v>
      </c>
      <c r="L11" s="45" t="str">
        <f>'[3]Community GJ D'!L$10</f>
        <v>N/A</v>
      </c>
      <c r="M11" s="47" t="str">
        <f>'[3]Community GJ D'!M$10</f>
        <v>N/A</v>
      </c>
      <c r="N11" s="48" t="str">
        <f>'[3]Community GJ D'!N$10</f>
        <v>N/A</v>
      </c>
    </row>
    <row r="12" spans="1:14" ht="15">
      <c r="A12" s="25" t="s">
        <v>93</v>
      </c>
      <c r="B12" s="44" t="str">
        <f>'[3]Community GJ D'!B$12</f>
        <v>N/A</v>
      </c>
      <c r="C12" s="45" t="str">
        <f>'[3]Community GJ D'!C$12</f>
        <v>N/A</v>
      </c>
      <c r="D12" s="45" t="str">
        <f>'[3]Community GJ D'!D$12</f>
        <v>N/A</v>
      </c>
      <c r="E12" s="46" t="str">
        <f>'[3]Community GJ D'!E$12</f>
        <v>N/A</v>
      </c>
      <c r="F12" s="45" t="str">
        <f>'[3]Community GJ D'!F$12</f>
        <v>N/A</v>
      </c>
      <c r="G12" s="45" t="str">
        <f>'[3]Community GJ D'!G$12</f>
        <v>N/A</v>
      </c>
      <c r="H12" s="45" t="str">
        <f>'[3]Community GJ D'!H$12</f>
        <v>N/A</v>
      </c>
      <c r="I12" s="45" t="str">
        <f>'[3]Community GJ D'!I$12</f>
        <v>N/A</v>
      </c>
      <c r="J12" s="45" t="str">
        <f>'[3]Community GJ D'!J$12</f>
        <v>N/A</v>
      </c>
      <c r="K12" s="45" t="str">
        <f>'[3]Community GJ D'!K$12</f>
        <v>N/A</v>
      </c>
      <c r="L12" s="45" t="str">
        <f>'[3]Community GJ D'!L$12</f>
        <v>N/A</v>
      </c>
      <c r="M12" s="47" t="str">
        <f>'[3]Community GJ D'!M$12</f>
        <v>N/A</v>
      </c>
      <c r="N12" s="48" t="str">
        <f>'[3]Community GJ D'!N$12</f>
        <v>N/A</v>
      </c>
    </row>
    <row r="13" spans="1:14" ht="15.75" thickBot="1">
      <c r="A13" s="25" t="s">
        <v>19</v>
      </c>
      <c r="B13" s="43">
        <f>[2]Jan!AN54</f>
        <v>0</v>
      </c>
      <c r="C13" s="40">
        <f>[2]Feb!AN54</f>
        <v>0</v>
      </c>
      <c r="D13" s="40">
        <f>[2]Mar!AN54</f>
        <v>0</v>
      </c>
      <c r="E13" s="39">
        <f>[2]Apr!AN54</f>
        <v>0</v>
      </c>
      <c r="F13" s="40">
        <f>[2]May!AN54</f>
        <v>0</v>
      </c>
      <c r="G13" s="40">
        <f>[2]Jun!AN54</f>
        <v>0</v>
      </c>
      <c r="H13" s="40">
        <f>[2]Jul!AN54</f>
        <v>0</v>
      </c>
      <c r="I13" s="40">
        <f>[2]Aug!AN54</f>
        <v>0</v>
      </c>
      <c r="J13" s="40">
        <f>[2]Sep!AN54</f>
        <v>0</v>
      </c>
      <c r="K13" s="40">
        <f>[2]Oct!AN54</f>
        <v>0</v>
      </c>
      <c r="L13" s="40">
        <f>[2]Nov!AN54</f>
        <v>0</v>
      </c>
      <c r="M13" s="41">
        <f>[2]Dec!AN54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'[3]Community GJ D'!B$35</f>
        <v>0</v>
      </c>
      <c r="C15" s="50">
        <f>'[3]Community GJ D'!C$35</f>
        <v>1</v>
      </c>
      <c r="D15" s="50">
        <f>'[3]Community GJ D'!D$35</f>
        <v>0</v>
      </c>
      <c r="E15" s="33">
        <f>'[3]Community GJ D'!E$35</f>
        <v>0</v>
      </c>
      <c r="F15" s="33">
        <f>'[3]Community GJ D'!F$35</f>
        <v>1</v>
      </c>
      <c r="G15" s="50">
        <f>'[3]Community GJ D'!G$35</f>
        <v>0</v>
      </c>
      <c r="H15" s="50">
        <f>'[3]Community GJ D'!H$35</f>
        <v>0</v>
      </c>
      <c r="I15" s="50">
        <f>'[3]Community GJ D'!I$35</f>
        <v>0</v>
      </c>
      <c r="J15" s="50">
        <f>'[3]Community GJ D'!J$35</f>
        <v>0</v>
      </c>
      <c r="K15" s="50">
        <f>'[3]Community GJ D'!K$35</f>
        <v>0</v>
      </c>
      <c r="L15" s="33">
        <f>'[3]Community GJ D'!L$35</f>
        <v>0</v>
      </c>
      <c r="M15" s="34">
        <f>'[3]Community GJ D'!M$35</f>
        <v>0</v>
      </c>
      <c r="N15" s="35">
        <f t="shared" si="1"/>
        <v>2</v>
      </c>
    </row>
    <row r="16" spans="1:14" ht="15.75" thickBot="1">
      <c r="A16" s="27" t="s">
        <v>23</v>
      </c>
      <c r="B16" s="51" t="str">
        <f>'[3]Community GJ D'!B$34</f>
        <v>N/A</v>
      </c>
      <c r="C16" s="52" t="str">
        <f>'[3]Community GJ D'!C$34</f>
        <v>N/A</v>
      </c>
      <c r="D16" s="52" t="str">
        <f>'[3]Community GJ D'!D$34</f>
        <v>N/A</v>
      </c>
      <c r="E16" s="53" t="str">
        <f>'[3]Community GJ D'!E$34</f>
        <v>N/A</v>
      </c>
      <c r="F16" s="52">
        <f>'[3]Community GJ D'!F$34</f>
        <v>0.5</v>
      </c>
      <c r="G16" s="52" t="str">
        <f>'[3]Community GJ D'!G$34</f>
        <v>N/A</v>
      </c>
      <c r="H16" s="52">
        <f>'[3]Community GJ D'!H$34</f>
        <v>0</v>
      </c>
      <c r="I16" s="52" t="str">
        <f>'[3]Community GJ D'!I$34</f>
        <v>N/A</v>
      </c>
      <c r="J16" s="52" t="str">
        <f>'[3]Community GJ D'!J$34</f>
        <v>N/A</v>
      </c>
      <c r="K16" s="52" t="str">
        <f>'[3]Community GJ D'!K$34</f>
        <v>N/A</v>
      </c>
      <c r="L16" s="53" t="str">
        <f>'[3]Community GJ D'!L$34</f>
        <v>N/A</v>
      </c>
      <c r="M16" s="54" t="str">
        <f>'[3]Community GJ D'!M$34</f>
        <v>N/A</v>
      </c>
      <c r="N16" s="55">
        <f>'[3]Community GJ D'!N$34</f>
        <v>0.33333333333333331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[2]Jan!I55</f>
        <v>0</v>
      </c>
      <c r="C7" s="37">
        <f>[2]Feb!I55</f>
        <v>0</v>
      </c>
      <c r="D7" s="38">
        <f>[2]Mar!I55</f>
        <v>0</v>
      </c>
      <c r="E7" s="39">
        <f>[2]Apr!I55</f>
        <v>0</v>
      </c>
      <c r="F7" s="40">
        <f>[2]May!I55</f>
        <v>0</v>
      </c>
      <c r="G7" s="40">
        <f>[2]Jun!I55</f>
        <v>0</v>
      </c>
      <c r="H7" s="40">
        <f>[2]Jul!I55</f>
        <v>0</v>
      </c>
      <c r="I7" s="40">
        <f>[2]Aug!I55</f>
        <v>0</v>
      </c>
      <c r="J7" s="40">
        <f>[2]Sep!I55</f>
        <v>0</v>
      </c>
      <c r="K7" s="40">
        <f>[2]Oct!I55</f>
        <v>0</v>
      </c>
      <c r="L7" s="40">
        <f>[2]Nov!I55</f>
        <v>0</v>
      </c>
      <c r="M7" s="41">
        <f>[2]Dec!I55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[2]Jan!AD55</f>
        <v>0</v>
      </c>
      <c r="C8" s="40">
        <f>[2]Feb!AD55</f>
        <v>0</v>
      </c>
      <c r="D8" s="40">
        <f>[2]Mar!AD55</f>
        <v>0</v>
      </c>
      <c r="E8" s="39">
        <f>[2]Apr!AD55</f>
        <v>0</v>
      </c>
      <c r="F8" s="40">
        <f>[2]May!AD55</f>
        <v>0</v>
      </c>
      <c r="G8" s="40">
        <f>[2]Jun!AD55</f>
        <v>0</v>
      </c>
      <c r="H8" s="40">
        <f>[2]Jul!AD55</f>
        <v>0</v>
      </c>
      <c r="I8" s="40">
        <f>[2]Aug!AD55</f>
        <v>0</v>
      </c>
      <c r="J8" s="40">
        <f>[2]Sep!AD55</f>
        <v>0</v>
      </c>
      <c r="K8" s="40">
        <f>[2]Oct!AD55</f>
        <v>0</v>
      </c>
      <c r="L8" s="40">
        <f>[2]Nov!AD55</f>
        <v>0</v>
      </c>
      <c r="M8" s="41">
        <f>[2]Dec!AD55</f>
        <v>0</v>
      </c>
      <c r="N8" s="42">
        <f t="shared" si="1"/>
        <v>0</v>
      </c>
    </row>
    <row r="9" spans="1:14" ht="15">
      <c r="A9" s="25" t="s">
        <v>18</v>
      </c>
      <c r="B9" s="36">
        <f>'[3]Delta D'!B$14</f>
        <v>0</v>
      </c>
      <c r="C9" s="40">
        <f>'[3]Delta D'!C$14</f>
        <v>0</v>
      </c>
      <c r="D9" s="40">
        <f>'[3]Delta D'!D$14</f>
        <v>0</v>
      </c>
      <c r="E9" s="39">
        <f>'[3]Delta D'!E$14</f>
        <v>0</v>
      </c>
      <c r="F9" s="40">
        <f>'[3]Delta D'!F$14</f>
        <v>0</v>
      </c>
      <c r="G9" s="40">
        <f>'[3]Delta D'!G$14</f>
        <v>0</v>
      </c>
      <c r="H9" s="40">
        <f>'[3]Delta D'!H$14</f>
        <v>0</v>
      </c>
      <c r="I9" s="40">
        <f>'[3]Delta D'!I$14</f>
        <v>0</v>
      </c>
      <c r="J9" s="40">
        <f>'[3]Delta D'!J$14</f>
        <v>0</v>
      </c>
      <c r="K9" s="40">
        <f>'[3]Delta D'!K$14</f>
        <v>0</v>
      </c>
      <c r="L9" s="40">
        <f>'[3]Delta D'!L$14</f>
        <v>0</v>
      </c>
      <c r="M9" s="41">
        <f>'[3]Delta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'[3]Delta D'!B$8</f>
        <v>N/A</v>
      </c>
      <c r="C10" s="45" t="str">
        <f>'[3]Delta D'!C$8</f>
        <v>N/A</v>
      </c>
      <c r="D10" s="45" t="str">
        <f>'[3]Delta D'!D$8</f>
        <v>N/A</v>
      </c>
      <c r="E10" s="46" t="str">
        <f>'[3]Delta D'!E$8</f>
        <v>N/A</v>
      </c>
      <c r="F10" s="45" t="str">
        <f>'[3]Delta D'!F$8</f>
        <v>N/A</v>
      </c>
      <c r="G10" s="45" t="str">
        <f>'[3]Delta D'!G$8</f>
        <v>N/A</v>
      </c>
      <c r="H10" s="45" t="str">
        <f>'[3]Delta D'!H$8</f>
        <v>N/A</v>
      </c>
      <c r="I10" s="45" t="str">
        <f>'[3]Delta D'!I$8</f>
        <v>N/A</v>
      </c>
      <c r="J10" s="45" t="str">
        <f>'[3]Delta D'!J$8</f>
        <v>N/A</v>
      </c>
      <c r="K10" s="45" t="str">
        <f>'[3]Delta D'!K$8</f>
        <v>N/A</v>
      </c>
      <c r="L10" s="45" t="str">
        <f>'[3]Delta D'!L$8</f>
        <v>N/A</v>
      </c>
      <c r="M10" s="47" t="str">
        <f>'[3]Delta D'!M$8</f>
        <v>N/A</v>
      </c>
      <c r="N10" s="48" t="str">
        <f>'[3]Delta D'!N$8</f>
        <v>N/A</v>
      </c>
    </row>
    <row r="11" spans="1:14" ht="15">
      <c r="A11" s="25" t="s">
        <v>92</v>
      </c>
      <c r="B11" s="44" t="str">
        <f>'[3]Delta D'!B$10</f>
        <v>N/A</v>
      </c>
      <c r="C11" s="45" t="str">
        <f>'[3]Delta D'!C$10</f>
        <v>N/A</v>
      </c>
      <c r="D11" s="45" t="str">
        <f>'[3]Delta D'!D$10</f>
        <v>N/A</v>
      </c>
      <c r="E11" s="46" t="str">
        <f>'[3]Delta D'!E$10</f>
        <v>N/A</v>
      </c>
      <c r="F11" s="45" t="str">
        <f>'[3]Delta D'!F$10</f>
        <v>N/A</v>
      </c>
      <c r="G11" s="45" t="str">
        <f>'[3]Delta D'!G$10</f>
        <v>N/A</v>
      </c>
      <c r="H11" s="45" t="str">
        <f>'[3]Delta D'!H$10</f>
        <v>N/A</v>
      </c>
      <c r="I11" s="45" t="str">
        <f>'[3]Delta D'!I$10</f>
        <v>N/A</v>
      </c>
      <c r="J11" s="45" t="str">
        <f>'[3]Delta D'!J$10</f>
        <v>N/A</v>
      </c>
      <c r="K11" s="45" t="str">
        <f>'[3]Delta D'!K$10</f>
        <v>N/A</v>
      </c>
      <c r="L11" s="45" t="str">
        <f>'[3]Delta D'!L$10</f>
        <v>N/A</v>
      </c>
      <c r="M11" s="47" t="str">
        <f>'[3]Delta D'!M$10</f>
        <v>N/A</v>
      </c>
      <c r="N11" s="48" t="str">
        <f>'[3]Delta D'!N$10</f>
        <v>N/A</v>
      </c>
    </row>
    <row r="12" spans="1:14" ht="15">
      <c r="A12" s="25" t="s">
        <v>93</v>
      </c>
      <c r="B12" s="44" t="str">
        <f>'[3]Delta D'!B$12</f>
        <v>N/A</v>
      </c>
      <c r="C12" s="45" t="str">
        <f>'[3]Delta D'!C$12</f>
        <v>N/A</v>
      </c>
      <c r="D12" s="45" t="str">
        <f>'[3]Delta D'!D$12</f>
        <v>N/A</v>
      </c>
      <c r="E12" s="46" t="str">
        <f>'[3]Delta D'!E$12</f>
        <v>N/A</v>
      </c>
      <c r="F12" s="45" t="str">
        <f>'[3]Delta D'!F$12</f>
        <v>N/A</v>
      </c>
      <c r="G12" s="45" t="str">
        <f>'[3]Delta D'!G$12</f>
        <v>N/A</v>
      </c>
      <c r="H12" s="45" t="str">
        <f>'[3]Delta D'!H$12</f>
        <v>N/A</v>
      </c>
      <c r="I12" s="45" t="str">
        <f>'[3]Delta D'!I$12</f>
        <v>N/A</v>
      </c>
      <c r="J12" s="45" t="str">
        <f>'[3]Delta D'!J$12</f>
        <v>N/A</v>
      </c>
      <c r="K12" s="45" t="str">
        <f>'[3]Delta D'!K$12</f>
        <v>N/A</v>
      </c>
      <c r="L12" s="45" t="str">
        <f>'[3]Delta D'!L$12</f>
        <v>N/A</v>
      </c>
      <c r="M12" s="47" t="str">
        <f>'[3]Delta D'!M$12</f>
        <v>N/A</v>
      </c>
      <c r="N12" s="48" t="str">
        <f>'[3]Delta D'!N$12</f>
        <v>N/A</v>
      </c>
    </row>
    <row r="13" spans="1:14" ht="15.75" thickBot="1">
      <c r="A13" s="25" t="s">
        <v>19</v>
      </c>
      <c r="B13" s="43">
        <f>[2]Jan!AN55</f>
        <v>0</v>
      </c>
      <c r="C13" s="40">
        <f>[2]Feb!AN55</f>
        <v>0</v>
      </c>
      <c r="D13" s="40">
        <f>[2]Mar!AN55</f>
        <v>0</v>
      </c>
      <c r="E13" s="39">
        <f>[2]Apr!AN55</f>
        <v>0</v>
      </c>
      <c r="F13" s="40">
        <f>[2]May!AN55</f>
        <v>0</v>
      </c>
      <c r="G13" s="40">
        <f>[2]Jun!AN55</f>
        <v>0</v>
      </c>
      <c r="H13" s="40">
        <f>[2]Jul!AN55</f>
        <v>0</v>
      </c>
      <c r="I13" s="40">
        <f>[2]Aug!AN55</f>
        <v>0</v>
      </c>
      <c r="J13" s="40">
        <f>[2]Sep!AN55</f>
        <v>0</v>
      </c>
      <c r="K13" s="40">
        <f>[2]Oct!AN55</f>
        <v>0</v>
      </c>
      <c r="L13" s="40">
        <f>[2]Nov!AN55</f>
        <v>0</v>
      </c>
      <c r="M13" s="41">
        <f>[2]Dec!AN55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'[3]Delta D'!B$35</f>
        <v>0</v>
      </c>
      <c r="C15" s="50">
        <f>'[3]Delta D'!C$35</f>
        <v>0</v>
      </c>
      <c r="D15" s="50">
        <f>'[3]Delta D'!D$35</f>
        <v>1</v>
      </c>
      <c r="E15" s="33">
        <f>'[3]Delta D'!E$35</f>
        <v>0</v>
      </c>
      <c r="F15" s="33">
        <f>'[3]Delta D'!F$35</f>
        <v>1</v>
      </c>
      <c r="G15" s="50">
        <f>'[3]Delta D'!G$35</f>
        <v>0</v>
      </c>
      <c r="H15" s="50">
        <f>'[3]Delta D'!H$35</f>
        <v>1</v>
      </c>
      <c r="I15" s="50">
        <f>'[3]Delta D'!I$35</f>
        <v>0</v>
      </c>
      <c r="J15" s="50">
        <f>'[3]Delta D'!J$35</f>
        <v>1</v>
      </c>
      <c r="K15" s="50">
        <f>'[3]Delta D'!K$35</f>
        <v>0</v>
      </c>
      <c r="L15" s="33">
        <f>'[3]Delta D'!L$35</f>
        <v>0</v>
      </c>
      <c r="M15" s="34">
        <f>'[3]Delta D'!M$35</f>
        <v>1</v>
      </c>
      <c r="N15" s="35">
        <f t="shared" si="1"/>
        <v>5</v>
      </c>
    </row>
    <row r="16" spans="1:14" ht="15.75" thickBot="1">
      <c r="A16" s="27" t="s">
        <v>23</v>
      </c>
      <c r="B16" s="51">
        <f>'[3]Delta D'!B$34</f>
        <v>0</v>
      </c>
      <c r="C16" s="52">
        <f>'[3]Delta D'!C$34</f>
        <v>0</v>
      </c>
      <c r="D16" s="52" t="str">
        <f>'[3]Delta D'!D$34</f>
        <v>N/A</v>
      </c>
      <c r="E16" s="53">
        <f>'[3]Delta D'!E$34</f>
        <v>0</v>
      </c>
      <c r="F16" s="52" t="str">
        <f>'[3]Delta D'!F$34</f>
        <v>N/A</v>
      </c>
      <c r="G16" s="52" t="str">
        <f>'[3]Delta D'!G$34</f>
        <v>N/A</v>
      </c>
      <c r="H16" s="52">
        <f>'[3]Delta D'!H$34</f>
        <v>0</v>
      </c>
      <c r="I16" s="52" t="str">
        <f>'[3]Delta D'!I$34</f>
        <v>N/A</v>
      </c>
      <c r="J16" s="52">
        <f>'[3]Delta D'!J$34</f>
        <v>1</v>
      </c>
      <c r="K16" s="52" t="str">
        <f>'[3]Delta D'!K$34</f>
        <v>N/A</v>
      </c>
      <c r="L16" s="53">
        <f>'[3]Delta D'!L$34</f>
        <v>0</v>
      </c>
      <c r="M16" s="54" t="str">
        <f>'[3]Delta D'!M$34</f>
        <v>N/A</v>
      </c>
      <c r="N16" s="55">
        <f>'[3]Delta D'!N$34</f>
        <v>0.14285714285714285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1</v>
      </c>
      <c r="D6" s="32">
        <f t="shared" si="0"/>
        <v>0</v>
      </c>
      <c r="E6" s="33">
        <f t="shared" si="0"/>
        <v>4</v>
      </c>
      <c r="F6" s="33">
        <f t="shared" si="0"/>
        <v>0</v>
      </c>
      <c r="G6" s="33">
        <f t="shared" si="0"/>
        <v>1</v>
      </c>
      <c r="H6" s="33">
        <f t="shared" si="0"/>
        <v>2</v>
      </c>
      <c r="I6" s="33">
        <f t="shared" si="0"/>
        <v>0</v>
      </c>
      <c r="J6" s="33">
        <f t="shared" si="0"/>
        <v>0</v>
      </c>
      <c r="K6" s="33">
        <f t="shared" si="0"/>
        <v>2</v>
      </c>
      <c r="L6" s="33">
        <f t="shared" si="0"/>
        <v>1</v>
      </c>
      <c r="M6" s="34">
        <f t="shared" si="0"/>
        <v>0</v>
      </c>
      <c r="N6" s="35">
        <f>SUM(B6:M6)</f>
        <v>11</v>
      </c>
    </row>
    <row r="7" spans="1:14" s="13" customFormat="1" ht="15">
      <c r="A7" s="24" t="s">
        <v>15</v>
      </c>
      <c r="B7" s="36">
        <f>[2]Jan!I9</f>
        <v>0</v>
      </c>
      <c r="C7" s="37">
        <f>[2]Feb!I9</f>
        <v>1</v>
      </c>
      <c r="D7" s="38">
        <f>[2]Mar!I9</f>
        <v>0</v>
      </c>
      <c r="E7" s="39">
        <f>[2]Apr!I9</f>
        <v>4</v>
      </c>
      <c r="F7" s="40">
        <f>[2]May!I9</f>
        <v>0</v>
      </c>
      <c r="G7" s="40">
        <f>[2]Jun!I9</f>
        <v>1</v>
      </c>
      <c r="H7" s="40">
        <f>[2]Jul!I9</f>
        <v>1</v>
      </c>
      <c r="I7" s="40">
        <f>[2]Aug!I9</f>
        <v>0</v>
      </c>
      <c r="J7" s="40">
        <f>[2]Sep!I9</f>
        <v>0</v>
      </c>
      <c r="K7" s="40">
        <f>[2]Oct!I9</f>
        <v>1</v>
      </c>
      <c r="L7" s="40">
        <f>[2]Nov!I9</f>
        <v>0</v>
      </c>
      <c r="M7" s="41">
        <f>[2]Dec!I9</f>
        <v>0</v>
      </c>
      <c r="N7" s="42">
        <f t="shared" ref="N7:N15" si="1">SUM(B7:M7)</f>
        <v>8</v>
      </c>
    </row>
    <row r="8" spans="1:14" ht="15">
      <c r="A8" s="25" t="s">
        <v>17</v>
      </c>
      <c r="B8" s="36">
        <f>[2]Jan!AD9</f>
        <v>0</v>
      </c>
      <c r="C8" s="40">
        <f>[2]Feb!AD9</f>
        <v>0</v>
      </c>
      <c r="D8" s="40">
        <f>[2]Mar!AD9</f>
        <v>0</v>
      </c>
      <c r="E8" s="39">
        <f>[2]Apr!AD9</f>
        <v>0</v>
      </c>
      <c r="F8" s="40">
        <f>[2]May!AD9</f>
        <v>0</v>
      </c>
      <c r="G8" s="40">
        <f>[2]Jun!AD9</f>
        <v>0</v>
      </c>
      <c r="H8" s="40">
        <f>[2]Jul!AD9</f>
        <v>1</v>
      </c>
      <c r="I8" s="40">
        <f>[2]Aug!AD9</f>
        <v>0</v>
      </c>
      <c r="J8" s="40">
        <f>[2]Sep!AD9</f>
        <v>0</v>
      </c>
      <c r="K8" s="40">
        <f>[2]Oct!AD9</f>
        <v>1</v>
      </c>
      <c r="L8" s="40">
        <f>[2]Nov!AD9</f>
        <v>1</v>
      </c>
      <c r="M8" s="41">
        <f>[2]Dec!AD9</f>
        <v>0</v>
      </c>
      <c r="N8" s="42">
        <f t="shared" si="1"/>
        <v>3</v>
      </c>
    </row>
    <row r="9" spans="1:14" ht="15">
      <c r="A9" s="25" t="s">
        <v>18</v>
      </c>
      <c r="B9" s="36">
        <f>'[3]Denver Health A'!B$14</f>
        <v>0</v>
      </c>
      <c r="C9" s="40">
        <f>'[3]Denver Health A'!C$14</f>
        <v>6</v>
      </c>
      <c r="D9" s="40">
        <f>'[3]Denver Health A'!D$14</f>
        <v>0</v>
      </c>
      <c r="E9" s="39">
        <f>'[3]Denver Health A'!E$14</f>
        <v>10</v>
      </c>
      <c r="F9" s="40">
        <f>'[3]Denver Health A'!F$14</f>
        <v>0</v>
      </c>
      <c r="G9" s="40">
        <f>'[3]Denver Health A'!G$14</f>
        <v>0</v>
      </c>
      <c r="H9" s="40">
        <f>'[3]Denver Health A'!H$14</f>
        <v>8</v>
      </c>
      <c r="I9" s="40">
        <f>'[3]Denver Health A'!I$14</f>
        <v>0</v>
      </c>
      <c r="J9" s="40">
        <f>'[3]Denver Health A'!J$14</f>
        <v>0</v>
      </c>
      <c r="K9" s="40">
        <f>'[3]Denver Health A'!K$14</f>
        <v>7</v>
      </c>
      <c r="L9" s="40">
        <f>'[3]Denver Health A'!L$14</f>
        <v>2</v>
      </c>
      <c r="M9" s="41">
        <f>'[3]Denver Health A'!M$14</f>
        <v>0</v>
      </c>
      <c r="N9" s="42">
        <f t="shared" si="1"/>
        <v>33</v>
      </c>
    </row>
    <row r="10" spans="1:14" ht="15" hidden="1">
      <c r="A10" s="25" t="s">
        <v>14</v>
      </c>
      <c r="B10" s="44">
        <f>'[3]Denver Health A'!B$8</f>
        <v>0</v>
      </c>
      <c r="C10" s="45">
        <f>'[3]Denver Health A'!C$8</f>
        <v>0.5</v>
      </c>
      <c r="D10" s="45" t="str">
        <f>'[3]Denver Health A'!D$8</f>
        <v>N/A</v>
      </c>
      <c r="E10" s="46">
        <f>'[3]Denver Health A'!E$8</f>
        <v>1</v>
      </c>
      <c r="F10" s="45" t="str">
        <f>'[3]Denver Health A'!F$8</f>
        <v>N/A</v>
      </c>
      <c r="G10" s="45">
        <f>'[3]Denver Health A'!G$8</f>
        <v>1</v>
      </c>
      <c r="H10" s="45">
        <f>'[3]Denver Health A'!H$8</f>
        <v>0.5</v>
      </c>
      <c r="I10" s="45" t="str">
        <f>'[3]Denver Health A'!I$8</f>
        <v>N/A</v>
      </c>
      <c r="J10" s="45">
        <f>'[3]Denver Health A'!J$8</f>
        <v>0</v>
      </c>
      <c r="K10" s="45">
        <f>'[3]Denver Health A'!K$8</f>
        <v>1</v>
      </c>
      <c r="L10" s="45" t="str">
        <f>'[3]Denver Health A'!L$8</f>
        <v>N/A</v>
      </c>
      <c r="M10" s="47" t="str">
        <f>'[3]Denver Health A'!M$8</f>
        <v>N/A</v>
      </c>
      <c r="N10" s="48">
        <f>'[3]Denver Health A'!N$8</f>
        <v>0.5714285714285714</v>
      </c>
    </row>
    <row r="11" spans="1:14" ht="15">
      <c r="A11" s="25" t="s">
        <v>92</v>
      </c>
      <c r="B11" s="44" t="str">
        <f>'[3]Denver Health A'!B$10</f>
        <v>N/A</v>
      </c>
      <c r="C11" s="45">
        <f>'[3]Denver Health A'!C$10</f>
        <v>0.5</v>
      </c>
      <c r="D11" s="45" t="str">
        <f>'[3]Denver Health A'!D$10</f>
        <v>N/A</v>
      </c>
      <c r="E11" s="46">
        <f>'[3]Denver Health A'!E$10</f>
        <v>1</v>
      </c>
      <c r="F11" s="45" t="str">
        <f>'[3]Denver Health A'!F$10</f>
        <v>N/A</v>
      </c>
      <c r="G11" s="45">
        <f>'[3]Denver Health A'!G$10</f>
        <v>1</v>
      </c>
      <c r="H11" s="45">
        <f>'[3]Denver Health A'!H$10</f>
        <v>1</v>
      </c>
      <c r="I11" s="45" t="str">
        <f>'[3]Denver Health A'!I$10</f>
        <v>N/A</v>
      </c>
      <c r="J11" s="45">
        <f>'[3]Denver Health A'!J$10</f>
        <v>0</v>
      </c>
      <c r="K11" s="45">
        <f>'[3]Denver Health A'!K$10</f>
        <v>1</v>
      </c>
      <c r="L11" s="45">
        <f>'[3]Denver Health A'!L$10</f>
        <v>1</v>
      </c>
      <c r="M11" s="47" t="str">
        <f>'[3]Denver Health A'!M$10</f>
        <v>N/A</v>
      </c>
      <c r="N11" s="48">
        <f>'[3]Denver Health A'!N$10</f>
        <v>0.7857142857142857</v>
      </c>
    </row>
    <row r="12" spans="1:14" ht="15">
      <c r="A12" s="25" t="s">
        <v>93</v>
      </c>
      <c r="B12" s="44" t="str">
        <f>'[3]Denver Health A'!B$12</f>
        <v>N/A</v>
      </c>
      <c r="C12" s="45">
        <f>'[3]Denver Health A'!C$12</f>
        <v>0</v>
      </c>
      <c r="D12" s="45">
        <f>'[3]Denver Health A'!D$12</f>
        <v>0</v>
      </c>
      <c r="E12" s="46" t="str">
        <f>'[3]Denver Health A'!E$12</f>
        <v>N/A</v>
      </c>
      <c r="F12" s="45" t="str">
        <f>'[3]Denver Health A'!F$12</f>
        <v>N/A</v>
      </c>
      <c r="G12" s="45" t="str">
        <f>'[3]Denver Health A'!G$12</f>
        <v>N/A</v>
      </c>
      <c r="H12" s="45">
        <f>'[3]Denver Health A'!H$12</f>
        <v>1</v>
      </c>
      <c r="I12" s="45" t="str">
        <f>'[3]Denver Health A'!I$12</f>
        <v>N/A</v>
      </c>
      <c r="J12" s="45" t="str">
        <f>'[3]Denver Health A'!J$12</f>
        <v>N/A</v>
      </c>
      <c r="K12" s="45">
        <f>'[3]Denver Health A'!K$12</f>
        <v>0.5</v>
      </c>
      <c r="L12" s="45">
        <f>'[3]Denver Health A'!L$12</f>
        <v>1</v>
      </c>
      <c r="M12" s="47">
        <f>'[3]Denver Health A'!M$12</f>
        <v>0</v>
      </c>
      <c r="N12" s="48">
        <f>'[3]Denver Health A'!N$12</f>
        <v>0.375</v>
      </c>
    </row>
    <row r="13" spans="1:14" ht="15.75" thickBot="1">
      <c r="A13" s="25" t="s">
        <v>19</v>
      </c>
      <c r="B13" s="43">
        <f>[2]Jan!AN9</f>
        <v>0</v>
      </c>
      <c r="C13" s="40">
        <f>[2]Feb!AN9</f>
        <v>0</v>
      </c>
      <c r="D13" s="40">
        <f>[2]Mar!AN9</f>
        <v>0</v>
      </c>
      <c r="E13" s="39">
        <f>[2]Apr!AN9</f>
        <v>0</v>
      </c>
      <c r="F13" s="40">
        <f>[2]May!AN9</f>
        <v>0</v>
      </c>
      <c r="G13" s="40">
        <f>[2]Jun!AN9</f>
        <v>0</v>
      </c>
      <c r="H13" s="40">
        <f>[2]Jul!AN9</f>
        <v>0</v>
      </c>
      <c r="I13" s="40">
        <f>[2]Aug!AN9</f>
        <v>0</v>
      </c>
      <c r="J13" s="40">
        <f>[2]Sep!AN9</f>
        <v>1</v>
      </c>
      <c r="K13" s="40">
        <f>[2]Oct!AN9</f>
        <v>0</v>
      </c>
      <c r="L13" s="40">
        <f>[2]Nov!AN9</f>
        <v>0</v>
      </c>
      <c r="M13" s="41">
        <f>[2]Dec!AN9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'[3]Denver Health A'!B$35</f>
        <v>4</v>
      </c>
      <c r="C15" s="50">
        <f>'[3]Denver Health A'!C$35</f>
        <v>3</v>
      </c>
      <c r="D15" s="50">
        <f>'[3]Denver Health A'!D$35</f>
        <v>2</v>
      </c>
      <c r="E15" s="33">
        <f>'[3]Denver Health A'!E$35</f>
        <v>5</v>
      </c>
      <c r="F15" s="33">
        <f>'[3]Denver Health A'!F$35</f>
        <v>3</v>
      </c>
      <c r="G15" s="50">
        <f>'[3]Denver Health A'!G$35</f>
        <v>4</v>
      </c>
      <c r="H15" s="50">
        <f>'[3]Denver Health A'!H$35</f>
        <v>4</v>
      </c>
      <c r="I15" s="50">
        <f>'[3]Denver Health A'!I$35</f>
        <v>4</v>
      </c>
      <c r="J15" s="50">
        <f>'[3]Denver Health A'!J$35</f>
        <v>0</v>
      </c>
      <c r="K15" s="50">
        <f>'[3]Denver Health A'!K$35</f>
        <v>4</v>
      </c>
      <c r="L15" s="33">
        <f>'[3]Denver Health A'!L$35</f>
        <v>1</v>
      </c>
      <c r="M15" s="34">
        <f>'[3]Denver Health A'!M$35</f>
        <v>2</v>
      </c>
      <c r="N15" s="35">
        <f t="shared" si="1"/>
        <v>36</v>
      </c>
    </row>
    <row r="16" spans="1:14" ht="15.75" thickBot="1">
      <c r="A16" s="27" t="s">
        <v>23</v>
      </c>
      <c r="B16" s="51">
        <f>'[3]Denver Health A'!B$34</f>
        <v>0.6</v>
      </c>
      <c r="C16" s="52">
        <f>'[3]Denver Health A'!C$34</f>
        <v>0.6</v>
      </c>
      <c r="D16" s="52">
        <f>'[3]Denver Health A'!D$34</f>
        <v>0</v>
      </c>
      <c r="E16" s="53">
        <f>'[3]Denver Health A'!E$34</f>
        <v>0.5</v>
      </c>
      <c r="F16" s="52">
        <f>'[3]Denver Health A'!F$34</f>
        <v>0</v>
      </c>
      <c r="G16" s="52">
        <f>'[3]Denver Health A'!G$34</f>
        <v>0.25</v>
      </c>
      <c r="H16" s="52" t="str">
        <f>'[3]Denver Health A'!H$34</f>
        <v>N/A</v>
      </c>
      <c r="I16" s="52">
        <f>'[3]Denver Health A'!I$34</f>
        <v>0.66666666666666663</v>
      </c>
      <c r="J16" s="52">
        <f>'[3]Denver Health A'!J$34</f>
        <v>0</v>
      </c>
      <c r="K16" s="52">
        <f>'[3]Denver Health A'!K$34</f>
        <v>0.6</v>
      </c>
      <c r="L16" s="53">
        <f>'[3]Denver Health A'!L$34</f>
        <v>0</v>
      </c>
      <c r="M16" s="54">
        <f>'[3]Denver Health A'!M$34</f>
        <v>0.5</v>
      </c>
      <c r="N16" s="55">
        <f>'[3]Denver Health A'!N$34</f>
        <v>0.35416666666666669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[2]Jan!I43</f>
        <v>0</v>
      </c>
      <c r="C7" s="37">
        <f>[2]Feb!I43</f>
        <v>0</v>
      </c>
      <c r="D7" s="38">
        <f>[2]Mar!I43</f>
        <v>0</v>
      </c>
      <c r="E7" s="39">
        <f>[2]Apr!I43</f>
        <v>0</v>
      </c>
      <c r="F7" s="40">
        <f>[2]May!I43</f>
        <v>0</v>
      </c>
      <c r="G7" s="40">
        <f>[2]Jun!I43</f>
        <v>0</v>
      </c>
      <c r="H7" s="40">
        <f>[2]Jul!I43</f>
        <v>0</v>
      </c>
      <c r="I7" s="40">
        <f>[2]Aug!I43</f>
        <v>0</v>
      </c>
      <c r="J7" s="40">
        <f>[2]Sep!I43</f>
        <v>0</v>
      </c>
      <c r="K7" s="40">
        <f>[2]Oct!I43</f>
        <v>0</v>
      </c>
      <c r="L7" s="40">
        <f>[2]Nov!I43</f>
        <v>0</v>
      </c>
      <c r="M7" s="41">
        <f>[2]Dec!I43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[2]Jan!AD43</f>
        <v>0</v>
      </c>
      <c r="C8" s="40">
        <f>[2]Feb!AD43</f>
        <v>0</v>
      </c>
      <c r="D8" s="40">
        <f>[2]Mar!AD43</f>
        <v>0</v>
      </c>
      <c r="E8" s="39">
        <f>[2]Apr!AD43</f>
        <v>0</v>
      </c>
      <c r="F8" s="40">
        <f>[2]May!AD43</f>
        <v>0</v>
      </c>
      <c r="G8" s="40">
        <f>[2]Jun!AD43</f>
        <v>0</v>
      </c>
      <c r="H8" s="40">
        <f>[2]Jul!AD43</f>
        <v>0</v>
      </c>
      <c r="I8" s="40">
        <f>[2]Aug!AD43</f>
        <v>0</v>
      </c>
      <c r="J8" s="40">
        <f>[2]Sep!AD43</f>
        <v>0</v>
      </c>
      <c r="K8" s="40">
        <f>[2]Oct!AD43</f>
        <v>0</v>
      </c>
      <c r="L8" s="40">
        <f>[2]Nov!AD43</f>
        <v>0</v>
      </c>
      <c r="M8" s="41">
        <f>[2]Dec!AD43</f>
        <v>0</v>
      </c>
      <c r="N8" s="42">
        <f t="shared" si="1"/>
        <v>0</v>
      </c>
    </row>
    <row r="9" spans="1:14" ht="15">
      <c r="A9" s="25" t="s">
        <v>18</v>
      </c>
      <c r="B9" s="36">
        <f>'[3]Evans D'!B$14</f>
        <v>0</v>
      </c>
      <c r="C9" s="40">
        <f>'[3]Evans D'!C$14</f>
        <v>0</v>
      </c>
      <c r="D9" s="40">
        <f>'[3]Evans D'!D$14</f>
        <v>0</v>
      </c>
      <c r="E9" s="39">
        <f>'[3]Evans D'!E$14</f>
        <v>0</v>
      </c>
      <c r="F9" s="40">
        <f>'[3]Evans D'!F$14</f>
        <v>0</v>
      </c>
      <c r="G9" s="40">
        <f>'[3]Evans D'!G$14</f>
        <v>0</v>
      </c>
      <c r="H9" s="40">
        <f>'[3]Evans D'!H$14</f>
        <v>0</v>
      </c>
      <c r="I9" s="40">
        <f>'[3]Evans D'!I$14</f>
        <v>0</v>
      </c>
      <c r="J9" s="40">
        <f>'[3]Evans D'!J$14</f>
        <v>0</v>
      </c>
      <c r="K9" s="40">
        <f>'[3]Evans D'!K$14</f>
        <v>0</v>
      </c>
      <c r="L9" s="40">
        <f>'[3]Evans D'!L$14</f>
        <v>0</v>
      </c>
      <c r="M9" s="41">
        <f>'[3]Evans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'[3]Evans D'!B$8</f>
        <v>N/A</v>
      </c>
      <c r="C10" s="45" t="str">
        <f>'[3]Evans D'!C$8</f>
        <v>N/A</v>
      </c>
      <c r="D10" s="45" t="str">
        <f>'[3]Evans D'!D$8</f>
        <v>N/A</v>
      </c>
      <c r="E10" s="46" t="str">
        <f>'[3]Evans D'!E$8</f>
        <v>N/A</v>
      </c>
      <c r="F10" s="45" t="str">
        <f>'[3]Evans D'!F$8</f>
        <v>N/A</v>
      </c>
      <c r="G10" s="45" t="str">
        <f>'[3]Evans D'!G$8</f>
        <v>N/A</v>
      </c>
      <c r="H10" s="45" t="str">
        <f>'[3]Evans D'!H$8</f>
        <v>N/A</v>
      </c>
      <c r="I10" s="45" t="str">
        <f>'[3]Evans D'!I$8</f>
        <v>N/A</v>
      </c>
      <c r="J10" s="45" t="str">
        <f>'[3]Evans D'!J$8</f>
        <v>N/A</v>
      </c>
      <c r="K10" s="45" t="str">
        <f>'[3]Evans D'!K$8</f>
        <v>N/A</v>
      </c>
      <c r="L10" s="45" t="str">
        <f>'[3]Evans D'!L$8</f>
        <v>N/A</v>
      </c>
      <c r="M10" s="47" t="str">
        <f>'[3]Evans D'!M$8</f>
        <v>N/A</v>
      </c>
      <c r="N10" s="48" t="str">
        <f>'[3]Evans D'!N$8</f>
        <v>N/A</v>
      </c>
    </row>
    <row r="11" spans="1:14" ht="15">
      <c r="A11" s="25" t="s">
        <v>92</v>
      </c>
      <c r="B11" s="44" t="str">
        <f>'[3]Evans D'!B$10</f>
        <v>N/A</v>
      </c>
      <c r="C11" s="45" t="str">
        <f>'[3]Evans D'!C$10</f>
        <v>N/A</v>
      </c>
      <c r="D11" s="45" t="str">
        <f>'[3]Evans D'!D$10</f>
        <v>N/A</v>
      </c>
      <c r="E11" s="46" t="str">
        <f>'[3]Evans D'!E$10</f>
        <v>N/A</v>
      </c>
      <c r="F11" s="45" t="str">
        <f>'[3]Evans D'!F$10</f>
        <v>N/A</v>
      </c>
      <c r="G11" s="45" t="str">
        <f>'[3]Evans D'!G$10</f>
        <v>N/A</v>
      </c>
      <c r="H11" s="45" t="str">
        <f>'[3]Evans D'!H$10</f>
        <v>N/A</v>
      </c>
      <c r="I11" s="45" t="str">
        <f>'[3]Evans D'!I$10</f>
        <v>N/A</v>
      </c>
      <c r="J11" s="45" t="str">
        <f>'[3]Evans D'!J$10</f>
        <v>N/A</v>
      </c>
      <c r="K11" s="45" t="str">
        <f>'[3]Evans D'!K$10</f>
        <v>N/A</v>
      </c>
      <c r="L11" s="45" t="str">
        <f>'[3]Evans D'!L$10</f>
        <v>N/A</v>
      </c>
      <c r="M11" s="47" t="str">
        <f>'[3]Evans D'!M$10</f>
        <v>N/A</v>
      </c>
      <c r="N11" s="48" t="str">
        <f>'[3]Evans D'!N$10</f>
        <v>N/A</v>
      </c>
    </row>
    <row r="12" spans="1:14" ht="15">
      <c r="A12" s="25" t="s">
        <v>93</v>
      </c>
      <c r="B12" s="44" t="str">
        <f>'[3]Evans D'!B$12</f>
        <v>N/A</v>
      </c>
      <c r="C12" s="45" t="str">
        <f>'[3]Evans D'!C$12</f>
        <v>N/A</v>
      </c>
      <c r="D12" s="45" t="str">
        <f>'[3]Evans D'!D$12</f>
        <v>N/A</v>
      </c>
      <c r="E12" s="46" t="str">
        <f>'[3]Evans D'!E$12</f>
        <v>N/A</v>
      </c>
      <c r="F12" s="45" t="str">
        <f>'[3]Evans D'!F$12</f>
        <v>N/A</v>
      </c>
      <c r="G12" s="45" t="str">
        <f>'[3]Evans D'!G$12</f>
        <v>N/A</v>
      </c>
      <c r="H12" s="45" t="str">
        <f>'[3]Evans D'!H$12</f>
        <v>N/A</v>
      </c>
      <c r="I12" s="45" t="str">
        <f>'[3]Evans D'!I$12</f>
        <v>N/A</v>
      </c>
      <c r="J12" s="45" t="str">
        <f>'[3]Evans D'!J$12</f>
        <v>N/A</v>
      </c>
      <c r="K12" s="45" t="str">
        <f>'[3]Evans D'!K$12</f>
        <v>N/A</v>
      </c>
      <c r="L12" s="45" t="str">
        <f>'[3]Evans D'!L$12</f>
        <v>N/A</v>
      </c>
      <c r="M12" s="47" t="str">
        <f>'[3]Evans D'!M$12</f>
        <v>N/A</v>
      </c>
      <c r="N12" s="48" t="str">
        <f>'[3]Evans D'!N$12</f>
        <v>N/A</v>
      </c>
    </row>
    <row r="13" spans="1:14" ht="15.75" thickBot="1">
      <c r="A13" s="25" t="s">
        <v>19</v>
      </c>
      <c r="B13" s="43">
        <f>[2]Jan!AN43</f>
        <v>0</v>
      </c>
      <c r="C13" s="40">
        <f>[2]Feb!AN43</f>
        <v>0</v>
      </c>
      <c r="D13" s="40">
        <f>[2]Mar!AN43</f>
        <v>0</v>
      </c>
      <c r="E13" s="39">
        <f>[2]Apr!AN43</f>
        <v>0</v>
      </c>
      <c r="F13" s="40">
        <f>[2]May!AN43</f>
        <v>0</v>
      </c>
      <c r="G13" s="40">
        <f>[2]Jun!AN43</f>
        <v>0</v>
      </c>
      <c r="H13" s="40">
        <f>[2]Jul!AN43</f>
        <v>0</v>
      </c>
      <c r="I13" s="40">
        <f>[2]Aug!AN43</f>
        <v>0</v>
      </c>
      <c r="J13" s="40">
        <f>[2]Sep!AN43</f>
        <v>0</v>
      </c>
      <c r="K13" s="40">
        <f>[2]Oct!AN43</f>
        <v>0</v>
      </c>
      <c r="L13" s="40">
        <f>[2]Nov!AN43</f>
        <v>0</v>
      </c>
      <c r="M13" s="41">
        <f>[2]Dec!AN43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'[3]Evans D'!B$35</f>
        <v>0</v>
      </c>
      <c r="C15" s="50">
        <f>'[3]Evans D'!C$35</f>
        <v>0</v>
      </c>
      <c r="D15" s="50">
        <f>'[3]Evans D'!D$35</f>
        <v>0</v>
      </c>
      <c r="E15" s="33">
        <f>'[3]Evans D'!E$35</f>
        <v>0</v>
      </c>
      <c r="F15" s="33">
        <f>'[3]Evans D'!F$35</f>
        <v>0</v>
      </c>
      <c r="G15" s="50">
        <f>'[3]Evans D'!G$35</f>
        <v>0</v>
      </c>
      <c r="H15" s="50">
        <f>'[3]Evans D'!H$35</f>
        <v>0</v>
      </c>
      <c r="I15" s="50">
        <f>'[3]Evans D'!I$35</f>
        <v>0</v>
      </c>
      <c r="J15" s="50">
        <f>'[3]Evans D'!J$35</f>
        <v>0</v>
      </c>
      <c r="K15" s="50">
        <f>'[3]Evans D'!K$35</f>
        <v>0</v>
      </c>
      <c r="L15" s="33">
        <f>'[3]Evans D'!L$35</f>
        <v>0</v>
      </c>
      <c r="M15" s="34">
        <f>'[3]Evans D'!M$35</f>
        <v>0</v>
      </c>
      <c r="N15" s="35">
        <f t="shared" si="1"/>
        <v>0</v>
      </c>
    </row>
    <row r="16" spans="1:14" ht="15.75" thickBot="1">
      <c r="A16" s="27" t="s">
        <v>23</v>
      </c>
      <c r="B16" s="51" t="str">
        <f>'[3]Evans D'!B$34</f>
        <v>N/A</v>
      </c>
      <c r="C16" s="52" t="str">
        <f>'[3]Evans D'!C$34</f>
        <v>N/A</v>
      </c>
      <c r="D16" s="52" t="str">
        <f>'[3]Evans D'!D$34</f>
        <v>N/A</v>
      </c>
      <c r="E16" s="53" t="str">
        <f>'[3]Evans D'!E$34</f>
        <v>N/A</v>
      </c>
      <c r="F16" s="52" t="str">
        <f>'[3]Evans D'!F$34</f>
        <v>N/A</v>
      </c>
      <c r="G16" s="52" t="str">
        <f>'[3]Evans D'!G$34</f>
        <v>N/A</v>
      </c>
      <c r="H16" s="52" t="str">
        <f>'[3]Evans D'!H$34</f>
        <v>N/A</v>
      </c>
      <c r="I16" s="52" t="str">
        <f>'[3]Evans D'!I$34</f>
        <v>N/A</v>
      </c>
      <c r="J16" s="52" t="str">
        <f>'[3]Evans D'!J$34</f>
        <v>N/A</v>
      </c>
      <c r="K16" s="52" t="str">
        <f>'[3]Evans D'!K$34</f>
        <v>N/A</v>
      </c>
      <c r="L16" s="53" t="str">
        <f>'[3]Evans D'!L$34</f>
        <v>N/A</v>
      </c>
      <c r="M16" s="54" t="str">
        <f>'[3]Evans D'!M$34</f>
        <v>N/A</v>
      </c>
      <c r="N16" s="55" t="str">
        <f>'[3]Evans D'!N$34</f>
        <v>N/A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1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2</v>
      </c>
    </row>
    <row r="7" spans="1:14" s="13" customFormat="1" ht="15">
      <c r="A7" s="24" t="s">
        <v>15</v>
      </c>
      <c r="B7" s="36">
        <f>[2]Jan!I33</f>
        <v>0</v>
      </c>
      <c r="C7" s="37">
        <f>[2]Feb!I33</f>
        <v>0</v>
      </c>
      <c r="D7" s="38">
        <f>[2]Mar!I33</f>
        <v>0</v>
      </c>
      <c r="E7" s="39">
        <f>[2]Apr!I33</f>
        <v>0</v>
      </c>
      <c r="F7" s="40">
        <f>[2]May!I33</f>
        <v>0</v>
      </c>
      <c r="G7" s="40">
        <f>[2]Jun!I33</f>
        <v>0</v>
      </c>
      <c r="H7" s="40">
        <f>[2]Jul!I33</f>
        <v>0</v>
      </c>
      <c r="I7" s="40">
        <f>[2]Aug!I33</f>
        <v>0</v>
      </c>
      <c r="J7" s="40">
        <f>[2]Sep!I33</f>
        <v>0</v>
      </c>
      <c r="K7" s="40">
        <f>[2]Oct!I33</f>
        <v>0</v>
      </c>
      <c r="L7" s="40">
        <f>[2]Nov!I33</f>
        <v>1</v>
      </c>
      <c r="M7" s="41">
        <f>[2]Dec!I33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[2]Jan!AD33</f>
        <v>0</v>
      </c>
      <c r="C8" s="40">
        <f>[2]Feb!AD33</f>
        <v>0</v>
      </c>
      <c r="D8" s="40">
        <f>[2]Mar!AD33</f>
        <v>0</v>
      </c>
      <c r="E8" s="39">
        <f>[2]Apr!AD33</f>
        <v>1</v>
      </c>
      <c r="F8" s="40">
        <f>[2]May!AD33</f>
        <v>0</v>
      </c>
      <c r="G8" s="40">
        <f>[2]Jun!AD33</f>
        <v>0</v>
      </c>
      <c r="H8" s="40">
        <f>[2]Jul!AD33</f>
        <v>0</v>
      </c>
      <c r="I8" s="40">
        <f>[2]Aug!AD33</f>
        <v>0</v>
      </c>
      <c r="J8" s="40">
        <f>[2]Sep!AD33</f>
        <v>0</v>
      </c>
      <c r="K8" s="40">
        <f>[2]Oct!AD33</f>
        <v>0</v>
      </c>
      <c r="L8" s="40">
        <f>[2]Nov!AD33</f>
        <v>0</v>
      </c>
      <c r="M8" s="41">
        <f>[2]Dec!AD33</f>
        <v>0</v>
      </c>
      <c r="N8" s="42">
        <f t="shared" si="1"/>
        <v>1</v>
      </c>
    </row>
    <row r="9" spans="1:14" ht="15">
      <c r="A9" s="25" t="s">
        <v>18</v>
      </c>
      <c r="B9" s="36">
        <f>'[3]Good Samaritan C'!B$14</f>
        <v>0</v>
      </c>
      <c r="C9" s="40">
        <f>'[3]Good Samaritan C'!C$14</f>
        <v>0</v>
      </c>
      <c r="D9" s="40">
        <f>'[3]Good Samaritan C'!D$14</f>
        <v>0</v>
      </c>
      <c r="E9" s="39">
        <f>'[3]Good Samaritan C'!E$14</f>
        <v>2</v>
      </c>
      <c r="F9" s="40">
        <f>'[3]Good Samaritan C'!F$14</f>
        <v>0</v>
      </c>
      <c r="G9" s="40">
        <f>'[3]Good Samaritan C'!G$14</f>
        <v>0</v>
      </c>
      <c r="H9" s="40">
        <f>'[3]Good Samaritan C'!H$14</f>
        <v>0</v>
      </c>
      <c r="I9" s="40">
        <f>'[3]Good Samaritan C'!I$14</f>
        <v>0</v>
      </c>
      <c r="J9" s="40">
        <f>'[3]Good Samaritan C'!J$14</f>
        <v>0</v>
      </c>
      <c r="K9" s="40">
        <f>'[3]Good Samaritan C'!K$14</f>
        <v>0</v>
      </c>
      <c r="L9" s="40">
        <f>'[3]Good Samaritan C'!L$14</f>
        <v>1</v>
      </c>
      <c r="M9" s="41">
        <f>'[3]Good Samaritan C'!M$14</f>
        <v>0</v>
      </c>
      <c r="N9" s="42">
        <f t="shared" si="1"/>
        <v>3</v>
      </c>
    </row>
    <row r="10" spans="1:14" ht="15" hidden="1">
      <c r="A10" s="25" t="s">
        <v>14</v>
      </c>
      <c r="B10" s="44" t="str">
        <f>'[3]Good Samaritan C'!B$8</f>
        <v>N/A</v>
      </c>
      <c r="C10" s="45" t="str">
        <f>'[3]Good Samaritan C'!C$8</f>
        <v>N/A</v>
      </c>
      <c r="D10" s="45" t="str">
        <f>'[3]Good Samaritan C'!D$8</f>
        <v>N/A</v>
      </c>
      <c r="E10" s="46" t="str">
        <f>'[3]Good Samaritan C'!E$8</f>
        <v>N/A</v>
      </c>
      <c r="F10" s="45" t="str">
        <f>'[3]Good Samaritan C'!F$8</f>
        <v>N/A</v>
      </c>
      <c r="G10" s="45" t="str">
        <f>'[3]Good Samaritan C'!G$8</f>
        <v>N/A</v>
      </c>
      <c r="H10" s="45" t="str">
        <f>'[3]Good Samaritan C'!H$8</f>
        <v>N/A</v>
      </c>
      <c r="I10" s="45" t="str">
        <f>'[3]Good Samaritan C'!I$8</f>
        <v>N/A</v>
      </c>
      <c r="J10" s="45" t="str">
        <f>'[3]Good Samaritan C'!J$8</f>
        <v>N/A</v>
      </c>
      <c r="K10" s="45" t="str">
        <f>'[3]Good Samaritan C'!K$8</f>
        <v>N/A</v>
      </c>
      <c r="L10" s="45">
        <f>'[3]Good Samaritan C'!L$8</f>
        <v>1</v>
      </c>
      <c r="M10" s="47" t="str">
        <f>'[3]Good Samaritan C'!M$8</f>
        <v>N/A</v>
      </c>
      <c r="N10" s="48">
        <f>'[3]Good Samaritan C'!N$8</f>
        <v>1</v>
      </c>
    </row>
    <row r="11" spans="1:14" ht="15">
      <c r="A11" s="25" t="s">
        <v>92</v>
      </c>
      <c r="B11" s="44" t="str">
        <f>'[3]Good Samaritan C'!B$10</f>
        <v>N/A</v>
      </c>
      <c r="C11" s="45" t="str">
        <f>'[3]Good Samaritan C'!C$10</f>
        <v>N/A</v>
      </c>
      <c r="D11" s="45" t="str">
        <f>'[3]Good Samaritan C'!D$10</f>
        <v>N/A</v>
      </c>
      <c r="E11" s="46">
        <f>'[3]Good Samaritan C'!E$10</f>
        <v>1</v>
      </c>
      <c r="F11" s="45" t="str">
        <f>'[3]Good Samaritan C'!F$10</f>
        <v>N/A</v>
      </c>
      <c r="G11" s="45" t="str">
        <f>'[3]Good Samaritan C'!G$10</f>
        <v>N/A</v>
      </c>
      <c r="H11" s="45" t="str">
        <f>'[3]Good Samaritan C'!H$10</f>
        <v>N/A</v>
      </c>
      <c r="I11" s="45" t="str">
        <f>'[3]Good Samaritan C'!I$10</f>
        <v>N/A</v>
      </c>
      <c r="J11" s="45" t="str">
        <f>'[3]Good Samaritan C'!J$10</f>
        <v>N/A</v>
      </c>
      <c r="K11" s="45" t="str">
        <f>'[3]Good Samaritan C'!K$10</f>
        <v>N/A</v>
      </c>
      <c r="L11" s="45">
        <f>'[3]Good Samaritan C'!L$10</f>
        <v>1</v>
      </c>
      <c r="M11" s="47" t="str">
        <f>'[3]Good Samaritan C'!M$10</f>
        <v>N/A</v>
      </c>
      <c r="N11" s="48">
        <f>'[3]Good Samaritan C'!N$10</f>
        <v>1</v>
      </c>
    </row>
    <row r="12" spans="1:14" ht="15">
      <c r="A12" s="25" t="s">
        <v>93</v>
      </c>
      <c r="B12" s="44" t="str">
        <f>'[3]Good Samaritan C'!B$12</f>
        <v>N/A</v>
      </c>
      <c r="C12" s="45" t="str">
        <f>'[3]Good Samaritan C'!C$12</f>
        <v>N/A</v>
      </c>
      <c r="D12" s="45">
        <f>'[3]Good Samaritan C'!D$12</f>
        <v>0</v>
      </c>
      <c r="E12" s="46">
        <f>'[3]Good Samaritan C'!E$12</f>
        <v>1</v>
      </c>
      <c r="F12" s="45" t="str">
        <f>'[3]Good Samaritan C'!F$12</f>
        <v>N/A</v>
      </c>
      <c r="G12" s="45" t="str">
        <f>'[3]Good Samaritan C'!G$12</f>
        <v>N/A</v>
      </c>
      <c r="H12" s="45" t="str">
        <f>'[3]Good Samaritan C'!H$12</f>
        <v>N/A</v>
      </c>
      <c r="I12" s="45" t="str">
        <f>'[3]Good Samaritan C'!I$12</f>
        <v>N/A</v>
      </c>
      <c r="J12" s="45" t="str">
        <f>'[3]Good Samaritan C'!J$12</f>
        <v>N/A</v>
      </c>
      <c r="K12" s="45" t="str">
        <f>'[3]Good Samaritan C'!K$12</f>
        <v>N/A</v>
      </c>
      <c r="L12" s="45" t="str">
        <f>'[3]Good Samaritan C'!L$12</f>
        <v>N/A</v>
      </c>
      <c r="M12" s="47" t="str">
        <f>'[3]Good Samaritan C'!M$12</f>
        <v>N/A</v>
      </c>
      <c r="N12" s="48">
        <f>'[3]Good Samaritan C'!N$12</f>
        <v>0.5</v>
      </c>
    </row>
    <row r="13" spans="1:14" ht="15.75" thickBot="1">
      <c r="A13" s="25" t="s">
        <v>19</v>
      </c>
      <c r="B13" s="43">
        <f>[2]Jan!AN33</f>
        <v>0</v>
      </c>
      <c r="C13" s="40">
        <f>[2]Feb!AN33</f>
        <v>0</v>
      </c>
      <c r="D13" s="40">
        <f>[2]Mar!AN33</f>
        <v>0</v>
      </c>
      <c r="E13" s="39">
        <f>[2]Apr!AN33</f>
        <v>0</v>
      </c>
      <c r="F13" s="40">
        <f>[2]May!AN33</f>
        <v>0</v>
      </c>
      <c r="G13" s="40">
        <f>[2]Jun!AN33</f>
        <v>0</v>
      </c>
      <c r="H13" s="40">
        <f>[2]Jul!AN33</f>
        <v>0</v>
      </c>
      <c r="I13" s="40">
        <f>[2]Aug!AN33</f>
        <v>0</v>
      </c>
      <c r="J13" s="40">
        <f>[2]Sep!AN33</f>
        <v>0</v>
      </c>
      <c r="K13" s="40">
        <f>[2]Oct!AN33</f>
        <v>0</v>
      </c>
      <c r="L13" s="40">
        <f>[2]Nov!AN33</f>
        <v>0</v>
      </c>
      <c r="M13" s="41">
        <f>[2]Dec!AN33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'[3]Good Samaritan C'!B$35</f>
        <v>3</v>
      </c>
      <c r="C15" s="50">
        <f>'[3]Good Samaritan C'!C$35</f>
        <v>2</v>
      </c>
      <c r="D15" s="50">
        <f>'[3]Good Samaritan C'!D$35</f>
        <v>5</v>
      </c>
      <c r="E15" s="33">
        <f>'[3]Good Samaritan C'!E$35</f>
        <v>7</v>
      </c>
      <c r="F15" s="33">
        <f>'[3]Good Samaritan C'!F$35</f>
        <v>6</v>
      </c>
      <c r="G15" s="50">
        <f>'[3]Good Samaritan C'!G$35</f>
        <v>5</v>
      </c>
      <c r="H15" s="50">
        <f>'[3]Good Samaritan C'!H$35</f>
        <v>3</v>
      </c>
      <c r="I15" s="50">
        <f>'[3]Good Samaritan C'!I$35</f>
        <v>3</v>
      </c>
      <c r="J15" s="50">
        <f>'[3]Good Samaritan C'!J$35</f>
        <v>1</v>
      </c>
      <c r="K15" s="50">
        <f>'[3]Good Samaritan C'!K$35</f>
        <v>6</v>
      </c>
      <c r="L15" s="33">
        <f>'[3]Good Samaritan C'!L$35</f>
        <v>5</v>
      </c>
      <c r="M15" s="34">
        <f>'[3]Good Samaritan C'!M$35</f>
        <v>3</v>
      </c>
      <c r="N15" s="35">
        <f t="shared" si="1"/>
        <v>49</v>
      </c>
    </row>
    <row r="16" spans="1:14" ht="15.75" thickBot="1">
      <c r="A16" s="27" t="s">
        <v>23</v>
      </c>
      <c r="B16" s="51">
        <f>'[3]Good Samaritan C'!B$34</f>
        <v>0.5</v>
      </c>
      <c r="C16" s="52">
        <f>'[3]Good Samaritan C'!C$34</f>
        <v>0.66666666666666663</v>
      </c>
      <c r="D16" s="52">
        <f>'[3]Good Samaritan C'!D$34</f>
        <v>1</v>
      </c>
      <c r="E16" s="53">
        <f>'[3]Good Samaritan C'!E$34</f>
        <v>0.66666666666666663</v>
      </c>
      <c r="F16" s="52">
        <f>'[3]Good Samaritan C'!F$34</f>
        <v>0.5</v>
      </c>
      <c r="G16" s="52">
        <f>'[3]Good Samaritan C'!G$34</f>
        <v>1</v>
      </c>
      <c r="H16" s="52">
        <f>'[3]Good Samaritan C'!H$34</f>
        <v>0</v>
      </c>
      <c r="I16" s="52">
        <f>'[3]Good Samaritan C'!I$34</f>
        <v>1</v>
      </c>
      <c r="J16" s="52">
        <f>'[3]Good Samaritan C'!J$34</f>
        <v>0</v>
      </c>
      <c r="K16" s="52">
        <f>'[3]Good Samaritan C'!K$34</f>
        <v>0.25</v>
      </c>
      <c r="L16" s="53">
        <f>'[3]Good Samaritan C'!L$34</f>
        <v>0.4</v>
      </c>
      <c r="M16" s="54">
        <f>'[3]Good Samaritan C'!M$34</f>
        <v>0</v>
      </c>
      <c r="N16" s="55">
        <f>'[3]Good Samaritan C'!N$34</f>
        <v>0.53333333333333333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[2]Jan!I56</f>
        <v>0</v>
      </c>
      <c r="C7" s="37">
        <f>[2]Feb!I56</f>
        <v>0</v>
      </c>
      <c r="D7" s="38">
        <f>[2]Mar!I56</f>
        <v>0</v>
      </c>
      <c r="E7" s="39">
        <f>[2]Apr!I56</f>
        <v>0</v>
      </c>
      <c r="F7" s="40">
        <f>[2]May!I56</f>
        <v>0</v>
      </c>
      <c r="G7" s="40">
        <f>[2]Jun!I56</f>
        <v>0</v>
      </c>
      <c r="H7" s="40">
        <f>[2]Jul!I56</f>
        <v>0</v>
      </c>
      <c r="I7" s="40">
        <f>[2]Aug!I56</f>
        <v>0</v>
      </c>
      <c r="J7" s="40">
        <f>[2]Sep!I56</f>
        <v>0</v>
      </c>
      <c r="K7" s="40">
        <f>[2]Oct!I56</f>
        <v>0</v>
      </c>
      <c r="L7" s="40">
        <f>[2]Nov!I56</f>
        <v>0</v>
      </c>
      <c r="M7" s="41">
        <f>[2]Dec!I56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[2]Jan!AD56</f>
        <v>0</v>
      </c>
      <c r="C8" s="40">
        <f>[2]Feb!AD56</f>
        <v>0</v>
      </c>
      <c r="D8" s="40">
        <f>[2]Mar!AD56</f>
        <v>0</v>
      </c>
      <c r="E8" s="39">
        <f>[2]Apr!AD56</f>
        <v>0</v>
      </c>
      <c r="F8" s="40">
        <f>[2]May!AD56</f>
        <v>0</v>
      </c>
      <c r="G8" s="40">
        <f>[2]Jun!AD56</f>
        <v>0</v>
      </c>
      <c r="H8" s="40">
        <f>[2]Jul!AD56</f>
        <v>0</v>
      </c>
      <c r="I8" s="40">
        <f>[2]Aug!AD56</f>
        <v>0</v>
      </c>
      <c r="J8" s="40">
        <f>[2]Sep!AD56</f>
        <v>0</v>
      </c>
      <c r="K8" s="40">
        <f>[2]Oct!AD56</f>
        <v>0</v>
      </c>
      <c r="L8" s="40">
        <f>[2]Nov!AD56</f>
        <v>0</v>
      </c>
      <c r="M8" s="41">
        <f>[2]Dec!AD56</f>
        <v>0</v>
      </c>
      <c r="N8" s="42">
        <f t="shared" si="1"/>
        <v>0</v>
      </c>
    </row>
    <row r="9" spans="1:14" ht="15">
      <c r="A9" s="25" t="s">
        <v>18</v>
      </c>
      <c r="B9" s="36">
        <f>'[3]Keefe D'!B$14</f>
        <v>0</v>
      </c>
      <c r="C9" s="40">
        <f>'[3]Keefe D'!C$14</f>
        <v>0</v>
      </c>
      <c r="D9" s="40">
        <f>'[3]Keefe D'!D$14</f>
        <v>0</v>
      </c>
      <c r="E9" s="39">
        <f>'[3]Keefe D'!E$14</f>
        <v>0</v>
      </c>
      <c r="F9" s="40">
        <f>'[3]Keefe D'!F$14</f>
        <v>0</v>
      </c>
      <c r="G9" s="40">
        <f>'[3]Keefe D'!G$14</f>
        <v>0</v>
      </c>
      <c r="H9" s="40">
        <f>'[3]Keefe D'!H$14</f>
        <v>0</v>
      </c>
      <c r="I9" s="40">
        <f>'[3]Keefe D'!I$14</f>
        <v>0</v>
      </c>
      <c r="J9" s="40">
        <f>'[3]Keefe D'!J$14</f>
        <v>0</v>
      </c>
      <c r="K9" s="40">
        <f>'[3]Keefe D'!K$14</f>
        <v>0</v>
      </c>
      <c r="L9" s="40">
        <f>'[3]Keefe D'!L$14</f>
        <v>0</v>
      </c>
      <c r="M9" s="41">
        <f>'[3]Keefe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'[3]Keefe D'!B$8</f>
        <v>N/A</v>
      </c>
      <c r="C10" s="45" t="str">
        <f>'[3]Keefe D'!C$8</f>
        <v>N/A</v>
      </c>
      <c r="D10" s="45" t="str">
        <f>'[3]Keefe D'!D$8</f>
        <v>N/A</v>
      </c>
      <c r="E10" s="46" t="str">
        <f>'[3]Keefe D'!E$8</f>
        <v>N/A</v>
      </c>
      <c r="F10" s="45" t="str">
        <f>'[3]Keefe D'!F$8</f>
        <v>N/A</v>
      </c>
      <c r="G10" s="45" t="str">
        <f>'[3]Keefe D'!G$8</f>
        <v>N/A</v>
      </c>
      <c r="H10" s="45" t="str">
        <f>'[3]Keefe D'!H$8</f>
        <v>N/A</v>
      </c>
      <c r="I10" s="45" t="str">
        <f>'[3]Keefe D'!I$8</f>
        <v>N/A</v>
      </c>
      <c r="J10" s="45" t="str">
        <f>'[3]Keefe D'!J$8</f>
        <v>N/A</v>
      </c>
      <c r="K10" s="45" t="str">
        <f>'[3]Keefe D'!K$8</f>
        <v>N/A</v>
      </c>
      <c r="L10" s="45" t="str">
        <f>'[3]Keefe D'!L$8</f>
        <v>N/A</v>
      </c>
      <c r="M10" s="47" t="str">
        <f>'[3]Keefe D'!M$8</f>
        <v>N/A</v>
      </c>
      <c r="N10" s="48" t="str">
        <f>'[3]Keefe D'!N$8</f>
        <v>N/A</v>
      </c>
    </row>
    <row r="11" spans="1:14" ht="15">
      <c r="A11" s="25" t="s">
        <v>92</v>
      </c>
      <c r="B11" s="44" t="str">
        <f>'[3]Keefe D'!B$10</f>
        <v>N/A</v>
      </c>
      <c r="C11" s="45" t="str">
        <f>'[3]Keefe D'!C$10</f>
        <v>N/A</v>
      </c>
      <c r="D11" s="45" t="str">
        <f>'[3]Keefe D'!D$10</f>
        <v>N/A</v>
      </c>
      <c r="E11" s="46" t="str">
        <f>'[3]Keefe D'!E$10</f>
        <v>N/A</v>
      </c>
      <c r="F11" s="45" t="str">
        <f>'[3]Keefe D'!F$10</f>
        <v>N/A</v>
      </c>
      <c r="G11" s="45" t="str">
        <f>'[3]Keefe D'!G$10</f>
        <v>N/A</v>
      </c>
      <c r="H11" s="45" t="str">
        <f>'[3]Keefe D'!H$10</f>
        <v>N/A</v>
      </c>
      <c r="I11" s="45" t="str">
        <f>'[3]Keefe D'!I$10</f>
        <v>N/A</v>
      </c>
      <c r="J11" s="45" t="str">
        <f>'[3]Keefe D'!J$10</f>
        <v>N/A</v>
      </c>
      <c r="K11" s="45" t="str">
        <f>'[3]Keefe D'!K$10</f>
        <v>N/A</v>
      </c>
      <c r="L11" s="45" t="str">
        <f>'[3]Keefe D'!L$10</f>
        <v>N/A</v>
      </c>
      <c r="M11" s="47" t="str">
        <f>'[3]Keefe D'!M$10</f>
        <v>N/A</v>
      </c>
      <c r="N11" s="48" t="str">
        <f>'[3]Keefe D'!N$10</f>
        <v>N/A</v>
      </c>
    </row>
    <row r="12" spans="1:14" ht="15">
      <c r="A12" s="25" t="s">
        <v>93</v>
      </c>
      <c r="B12" s="44" t="str">
        <f>'[3]Keefe D'!B$12</f>
        <v>N/A</v>
      </c>
      <c r="C12" s="45" t="str">
        <f>'[3]Keefe D'!C$12</f>
        <v>N/A</v>
      </c>
      <c r="D12" s="45" t="str">
        <f>'[3]Keefe D'!D$12</f>
        <v>N/A</v>
      </c>
      <c r="E12" s="46" t="str">
        <f>'[3]Keefe D'!E$12</f>
        <v>N/A</v>
      </c>
      <c r="F12" s="45" t="str">
        <f>'[3]Keefe D'!F$12</f>
        <v>N/A</v>
      </c>
      <c r="G12" s="45" t="str">
        <f>'[3]Keefe D'!G$12</f>
        <v>N/A</v>
      </c>
      <c r="H12" s="45" t="str">
        <f>'[3]Keefe D'!H$12</f>
        <v>N/A</v>
      </c>
      <c r="I12" s="45" t="str">
        <f>'[3]Keefe D'!I$12</f>
        <v>N/A</v>
      </c>
      <c r="J12" s="45" t="str">
        <f>'[3]Keefe D'!J$12</f>
        <v>N/A</v>
      </c>
      <c r="K12" s="45" t="str">
        <f>'[3]Keefe D'!K$12</f>
        <v>N/A</v>
      </c>
      <c r="L12" s="45" t="str">
        <f>'[3]Keefe D'!L$12</f>
        <v>N/A</v>
      </c>
      <c r="M12" s="47" t="str">
        <f>'[3]Keefe D'!M$12</f>
        <v>N/A</v>
      </c>
      <c r="N12" s="48" t="str">
        <f>'[3]Keefe D'!N$12</f>
        <v>N/A</v>
      </c>
    </row>
    <row r="13" spans="1:14" ht="15.75" thickBot="1">
      <c r="A13" s="25" t="s">
        <v>19</v>
      </c>
      <c r="B13" s="43">
        <f>[2]Jan!AN56</f>
        <v>0</v>
      </c>
      <c r="C13" s="40">
        <f>[2]Feb!AN56</f>
        <v>0</v>
      </c>
      <c r="D13" s="40">
        <f>[2]Mar!AN56</f>
        <v>0</v>
      </c>
      <c r="E13" s="39">
        <f>[2]Apr!AN56</f>
        <v>0</v>
      </c>
      <c r="F13" s="40">
        <f>[2]May!AN56</f>
        <v>0</v>
      </c>
      <c r="G13" s="40">
        <f>[2]Jun!AN56</f>
        <v>0</v>
      </c>
      <c r="H13" s="40">
        <f>[2]Jul!AN56</f>
        <v>0</v>
      </c>
      <c r="I13" s="40">
        <f>[2]Aug!AN56</f>
        <v>0</v>
      </c>
      <c r="J13" s="40">
        <f>[2]Sep!AN56</f>
        <v>0</v>
      </c>
      <c r="K13" s="40">
        <f>[2]Oct!AN56</f>
        <v>0</v>
      </c>
      <c r="L13" s="40">
        <f>[2]Nov!AN56</f>
        <v>0</v>
      </c>
      <c r="M13" s="41">
        <f>[2]Dec!AN56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'[3]Keefe D'!B$35</f>
        <v>0</v>
      </c>
      <c r="C15" s="50">
        <f>'[3]Keefe D'!C$35</f>
        <v>0</v>
      </c>
      <c r="D15" s="50">
        <f>'[3]Keefe D'!D$35</f>
        <v>0</v>
      </c>
      <c r="E15" s="33">
        <f>'[3]Keefe D'!E$35</f>
        <v>0</v>
      </c>
      <c r="F15" s="33">
        <f>'[3]Keefe D'!F$35</f>
        <v>0</v>
      </c>
      <c r="G15" s="50">
        <f>'[3]Keefe D'!G$35</f>
        <v>0</v>
      </c>
      <c r="H15" s="50">
        <f>'[3]Keefe D'!H$35</f>
        <v>0</v>
      </c>
      <c r="I15" s="50">
        <f>'[3]Keefe D'!I$35</f>
        <v>0</v>
      </c>
      <c r="J15" s="50">
        <f>'[3]Keefe D'!J$35</f>
        <v>0</v>
      </c>
      <c r="K15" s="50">
        <f>'[3]Keefe D'!K$35</f>
        <v>0</v>
      </c>
      <c r="L15" s="33">
        <f>'[3]Keefe D'!L$35</f>
        <v>0</v>
      </c>
      <c r="M15" s="34">
        <f>'[3]Keefe D'!M$35</f>
        <v>0</v>
      </c>
      <c r="N15" s="35">
        <f t="shared" si="1"/>
        <v>0</v>
      </c>
    </row>
    <row r="16" spans="1:14" ht="15.75" thickBot="1">
      <c r="A16" s="27" t="s">
        <v>23</v>
      </c>
      <c r="B16" s="51" t="str">
        <f>'[3]Keefe D'!B$34</f>
        <v>N/A</v>
      </c>
      <c r="C16" s="52" t="str">
        <f>'[3]Keefe D'!C$34</f>
        <v>N/A</v>
      </c>
      <c r="D16" s="52" t="str">
        <f>'[3]Keefe D'!D$34</f>
        <v>N/A</v>
      </c>
      <c r="E16" s="53" t="str">
        <f>'[3]Keefe D'!E$34</f>
        <v>N/A</v>
      </c>
      <c r="F16" s="52" t="str">
        <f>'[3]Keefe D'!F$34</f>
        <v>N/A</v>
      </c>
      <c r="G16" s="52" t="str">
        <f>'[3]Keefe D'!G$34</f>
        <v>N/A</v>
      </c>
      <c r="H16" s="52" t="str">
        <f>'[3]Keefe D'!H$34</f>
        <v>N/A</v>
      </c>
      <c r="I16" s="52" t="str">
        <f>'[3]Keefe D'!I$34</f>
        <v>N/A</v>
      </c>
      <c r="J16" s="52" t="str">
        <f>'[3]Keefe D'!J$34</f>
        <v>N/A</v>
      </c>
      <c r="K16" s="52" t="str">
        <f>'[3]Keefe D'!K$34</f>
        <v>N/A</v>
      </c>
      <c r="L16" s="53">
        <f>'[3]Keefe D'!L$34</f>
        <v>0</v>
      </c>
      <c r="M16" s="54" t="str">
        <f>'[3]Keefe D'!M$34</f>
        <v>N/A</v>
      </c>
      <c r="N16" s="55">
        <f>'[3]Keefe D'!N$34</f>
        <v>0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4">
        <f t="shared" si="0"/>
        <v>2</v>
      </c>
      <c r="N6" s="35">
        <f>SUM(B6:M6)</f>
        <v>3</v>
      </c>
    </row>
    <row r="7" spans="1:14" s="13" customFormat="1" ht="15">
      <c r="A7" s="24" t="s">
        <v>15</v>
      </c>
      <c r="B7" s="36">
        <f>[2]Jan!I10</f>
        <v>0</v>
      </c>
      <c r="C7" s="37">
        <f>[2]Feb!I10</f>
        <v>0</v>
      </c>
      <c r="D7" s="38">
        <f>[2]Mar!I10</f>
        <v>0</v>
      </c>
      <c r="E7" s="39">
        <f>[2]Apr!I10</f>
        <v>0</v>
      </c>
      <c r="F7" s="40">
        <f>[2]May!I10</f>
        <v>0</v>
      </c>
      <c r="G7" s="40">
        <f>[2]Jun!I10</f>
        <v>0</v>
      </c>
      <c r="H7" s="40">
        <f>[2]Jul!I10</f>
        <v>0</v>
      </c>
      <c r="I7" s="40">
        <f>[2]Aug!I10</f>
        <v>0</v>
      </c>
      <c r="J7" s="40">
        <f>[2]Sep!I10</f>
        <v>0</v>
      </c>
      <c r="K7" s="40">
        <f>[2]Oct!I10</f>
        <v>0</v>
      </c>
      <c r="L7" s="40">
        <f>[2]Nov!I10</f>
        <v>0</v>
      </c>
      <c r="M7" s="41">
        <f>[2]Dec!I10</f>
        <v>1</v>
      </c>
      <c r="N7" s="42">
        <f t="shared" ref="N7:N15" si="1">SUM(B7:M7)</f>
        <v>1</v>
      </c>
    </row>
    <row r="8" spans="1:14" ht="15">
      <c r="A8" s="25" t="s">
        <v>17</v>
      </c>
      <c r="B8" s="36">
        <f>[2]Jan!AD10</f>
        <v>0</v>
      </c>
      <c r="C8" s="40">
        <f>[2]Feb!AD10</f>
        <v>0</v>
      </c>
      <c r="D8" s="40">
        <f>[2]Mar!AD10</f>
        <v>0</v>
      </c>
      <c r="E8" s="39">
        <f>[2]Apr!AD10</f>
        <v>0</v>
      </c>
      <c r="F8" s="40">
        <f>[2]May!AD10</f>
        <v>0</v>
      </c>
      <c r="G8" s="40">
        <f>[2]Jun!AD10</f>
        <v>0</v>
      </c>
      <c r="H8" s="40">
        <f>[2]Jul!AD10</f>
        <v>0</v>
      </c>
      <c r="I8" s="40">
        <f>[2]Aug!AD10</f>
        <v>0</v>
      </c>
      <c r="J8" s="40">
        <f>[2]Sep!AD10</f>
        <v>0</v>
      </c>
      <c r="K8" s="40">
        <f>[2]Oct!AD10</f>
        <v>0</v>
      </c>
      <c r="L8" s="40">
        <f>[2]Nov!AD10</f>
        <v>1</v>
      </c>
      <c r="M8" s="41">
        <f>[2]Dec!AD10</f>
        <v>1</v>
      </c>
      <c r="N8" s="42">
        <f t="shared" si="1"/>
        <v>2</v>
      </c>
    </row>
    <row r="9" spans="1:14" ht="15">
      <c r="A9" s="25" t="s">
        <v>18</v>
      </c>
      <c r="B9" s="36">
        <f>'[3]Littleton Ad B'!B$14</f>
        <v>0</v>
      </c>
      <c r="C9" s="40">
        <f>'[3]Littleton Ad B'!C$14</f>
        <v>0</v>
      </c>
      <c r="D9" s="40">
        <f>'[3]Littleton Ad B'!D$14</f>
        <v>0</v>
      </c>
      <c r="E9" s="39">
        <f>'[3]Littleton Ad B'!E$14</f>
        <v>0</v>
      </c>
      <c r="F9" s="40">
        <f>'[3]Littleton Ad B'!F$14</f>
        <v>0</v>
      </c>
      <c r="G9" s="40">
        <f>'[3]Littleton Ad B'!G$14</f>
        <v>0</v>
      </c>
      <c r="H9" s="40">
        <f>'[3]Littleton Ad B'!H$14</f>
        <v>0</v>
      </c>
      <c r="I9" s="40">
        <f>'[3]Littleton Ad B'!I$14</f>
        <v>0</v>
      </c>
      <c r="J9" s="40">
        <f>'[3]Littleton Ad B'!J$14</f>
        <v>0</v>
      </c>
      <c r="K9" s="40">
        <f>'[3]Littleton Ad B'!K$14</f>
        <v>0</v>
      </c>
      <c r="L9" s="40">
        <f>'[3]Littleton Ad B'!L$14</f>
        <v>2</v>
      </c>
      <c r="M9" s="41">
        <f>'[3]Littleton Ad B'!M$14</f>
        <v>5</v>
      </c>
      <c r="N9" s="42">
        <f t="shared" si="1"/>
        <v>7</v>
      </c>
    </row>
    <row r="10" spans="1:14" ht="15" hidden="1">
      <c r="A10" s="25" t="s">
        <v>14</v>
      </c>
      <c r="B10" s="44" t="str">
        <f>'[3]Littleton Ad B'!B$8</f>
        <v>N/A</v>
      </c>
      <c r="C10" s="45" t="str">
        <f>'[3]Littleton Ad B'!C$8</f>
        <v>N/A</v>
      </c>
      <c r="D10" s="45" t="str">
        <f>'[3]Littleton Ad B'!D$8</f>
        <v>N/A</v>
      </c>
      <c r="E10" s="46" t="str">
        <f>'[3]Littleton Ad B'!E$8</f>
        <v>N/A</v>
      </c>
      <c r="F10" s="45" t="str">
        <f>'[3]Littleton Ad B'!F$8</f>
        <v>N/A</v>
      </c>
      <c r="G10" s="45" t="str">
        <f>'[3]Littleton Ad B'!G$8</f>
        <v>N/A</v>
      </c>
      <c r="H10" s="45" t="str">
        <f>'[3]Littleton Ad B'!H$8</f>
        <v>N/A</v>
      </c>
      <c r="I10" s="45" t="str">
        <f>'[3]Littleton Ad B'!I$8</f>
        <v>N/A</v>
      </c>
      <c r="J10" s="45" t="str">
        <f>'[3]Littleton Ad B'!J$8</f>
        <v>N/A</v>
      </c>
      <c r="K10" s="45" t="str">
        <f>'[3]Littleton Ad B'!K$8</f>
        <v>N/A</v>
      </c>
      <c r="L10" s="45" t="str">
        <f>'[3]Littleton Ad B'!L$8</f>
        <v>N/A</v>
      </c>
      <c r="M10" s="47">
        <f>'[3]Littleton Ad B'!M$8</f>
        <v>1</v>
      </c>
      <c r="N10" s="48">
        <f>'[3]Littleton Ad B'!N$8</f>
        <v>1</v>
      </c>
    </row>
    <row r="11" spans="1:14" ht="15">
      <c r="A11" s="25" t="s">
        <v>92</v>
      </c>
      <c r="B11" s="44" t="str">
        <f>'[3]Littleton Ad B'!B$10</f>
        <v>N/A</v>
      </c>
      <c r="C11" s="45" t="str">
        <f>'[3]Littleton Ad B'!C$10</f>
        <v>N/A</v>
      </c>
      <c r="D11" s="45" t="str">
        <f>'[3]Littleton Ad B'!D$10</f>
        <v>N/A</v>
      </c>
      <c r="E11" s="46" t="str">
        <f>'[3]Littleton Ad B'!E$10</f>
        <v>N/A</v>
      </c>
      <c r="F11" s="45" t="str">
        <f>'[3]Littleton Ad B'!F$10</f>
        <v>N/A</v>
      </c>
      <c r="G11" s="45" t="str">
        <f>'[3]Littleton Ad B'!G$10</f>
        <v>N/A</v>
      </c>
      <c r="H11" s="45" t="str">
        <f>'[3]Littleton Ad B'!H$10</f>
        <v>N/A</v>
      </c>
      <c r="I11" s="45" t="str">
        <f>'[3]Littleton Ad B'!I$10</f>
        <v>N/A</v>
      </c>
      <c r="J11" s="45" t="str">
        <f>'[3]Littleton Ad B'!J$10</f>
        <v>N/A</v>
      </c>
      <c r="K11" s="45" t="str">
        <f>'[3]Littleton Ad B'!K$10</f>
        <v>N/A</v>
      </c>
      <c r="L11" s="45">
        <f>'[3]Littleton Ad B'!L$10</f>
        <v>1</v>
      </c>
      <c r="M11" s="47">
        <f>'[3]Littleton Ad B'!M$10</f>
        <v>1</v>
      </c>
      <c r="N11" s="48">
        <f>'[3]Littleton Ad B'!N$10</f>
        <v>1</v>
      </c>
    </row>
    <row r="12" spans="1:14" ht="15">
      <c r="A12" s="25" t="s">
        <v>93</v>
      </c>
      <c r="B12" s="44" t="str">
        <f>'[3]Littleton Ad B'!B$12</f>
        <v>N/A</v>
      </c>
      <c r="C12" s="45" t="str">
        <f>'[3]Littleton Ad B'!C$12</f>
        <v>N/A</v>
      </c>
      <c r="D12" s="45" t="str">
        <f>'[3]Littleton Ad B'!D$12</f>
        <v>N/A</v>
      </c>
      <c r="E12" s="46" t="str">
        <f>'[3]Littleton Ad B'!E$12</f>
        <v>N/A</v>
      </c>
      <c r="F12" s="45" t="str">
        <f>'[3]Littleton Ad B'!F$12</f>
        <v>N/A</v>
      </c>
      <c r="G12" s="45" t="str">
        <f>'[3]Littleton Ad B'!G$12</f>
        <v>N/A</v>
      </c>
      <c r="H12" s="45" t="str">
        <f>'[3]Littleton Ad B'!H$12</f>
        <v>N/A</v>
      </c>
      <c r="I12" s="45">
        <f>'[3]Littleton Ad B'!I$12</f>
        <v>0</v>
      </c>
      <c r="J12" s="45">
        <f>'[3]Littleton Ad B'!J$12</f>
        <v>0</v>
      </c>
      <c r="K12" s="45" t="str">
        <f>'[3]Littleton Ad B'!K$12</f>
        <v>N/A</v>
      </c>
      <c r="L12" s="45">
        <f>'[3]Littleton Ad B'!L$12</f>
        <v>1</v>
      </c>
      <c r="M12" s="47">
        <f>'[3]Littleton Ad B'!M$12</f>
        <v>1</v>
      </c>
      <c r="N12" s="48">
        <f>'[3]Littleton Ad B'!N$12</f>
        <v>0.5</v>
      </c>
    </row>
    <row r="13" spans="1:14" ht="15.75" thickBot="1">
      <c r="A13" s="25" t="s">
        <v>19</v>
      </c>
      <c r="B13" s="43">
        <f>[2]Jan!AN10</f>
        <v>0</v>
      </c>
      <c r="C13" s="40">
        <f>[2]Feb!AN10</f>
        <v>0</v>
      </c>
      <c r="D13" s="40">
        <f>[2]Mar!AN10</f>
        <v>0</v>
      </c>
      <c r="E13" s="39">
        <f>[2]Apr!AN10</f>
        <v>0</v>
      </c>
      <c r="F13" s="40">
        <f>[2]May!AN10</f>
        <v>0</v>
      </c>
      <c r="G13" s="40">
        <f>[2]Jun!AN10</f>
        <v>0</v>
      </c>
      <c r="H13" s="40">
        <f>[2]Jul!AN10</f>
        <v>0</v>
      </c>
      <c r="I13" s="40">
        <f>[2]Aug!AN10</f>
        <v>0</v>
      </c>
      <c r="J13" s="40">
        <f>[2]Sep!AN10</f>
        <v>0</v>
      </c>
      <c r="K13" s="40">
        <f>[2]Oct!AN10</f>
        <v>0</v>
      </c>
      <c r="L13" s="40">
        <f>[2]Nov!AN10</f>
        <v>0</v>
      </c>
      <c r="M13" s="41">
        <f>[2]Dec!AN10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'[3]Littleton Ad B'!B$35</f>
        <v>4</v>
      </c>
      <c r="C15" s="50">
        <f>'[3]Littleton Ad B'!C$35</f>
        <v>8</v>
      </c>
      <c r="D15" s="50">
        <f>'[3]Littleton Ad B'!D$35</f>
        <v>2</v>
      </c>
      <c r="E15" s="33">
        <f>'[3]Littleton Ad B'!E$35</f>
        <v>1</v>
      </c>
      <c r="F15" s="33">
        <f>'[3]Littleton Ad B'!F$35</f>
        <v>6</v>
      </c>
      <c r="G15" s="50">
        <f>'[3]Littleton Ad B'!G$35</f>
        <v>4</v>
      </c>
      <c r="H15" s="50">
        <f>'[3]Littleton Ad B'!H$35</f>
        <v>3</v>
      </c>
      <c r="I15" s="50">
        <f>'[3]Littleton Ad B'!I$35</f>
        <v>6</v>
      </c>
      <c r="J15" s="50">
        <f>'[3]Littleton Ad B'!J$35</f>
        <v>7</v>
      </c>
      <c r="K15" s="50">
        <f>'[3]Littleton Ad B'!K$35</f>
        <v>6</v>
      </c>
      <c r="L15" s="33">
        <f>'[3]Littleton Ad B'!L$35</f>
        <v>8</v>
      </c>
      <c r="M15" s="34">
        <f>'[3]Littleton Ad B'!M$35</f>
        <v>2</v>
      </c>
      <c r="N15" s="35">
        <f t="shared" si="1"/>
        <v>57</v>
      </c>
    </row>
    <row r="16" spans="1:14" ht="15.75" thickBot="1">
      <c r="A16" s="27" t="s">
        <v>23</v>
      </c>
      <c r="B16" s="51">
        <f>'[3]Littleton Ad B'!B$34</f>
        <v>0.8</v>
      </c>
      <c r="C16" s="52">
        <f>'[3]Littleton Ad B'!C$34</f>
        <v>0.66666666666666663</v>
      </c>
      <c r="D16" s="52">
        <f>'[3]Littleton Ad B'!D$34</f>
        <v>1</v>
      </c>
      <c r="E16" s="53">
        <f>'[3]Littleton Ad B'!E$34</f>
        <v>0.5</v>
      </c>
      <c r="F16" s="52">
        <f>'[3]Littleton Ad B'!F$34</f>
        <v>0.5</v>
      </c>
      <c r="G16" s="52">
        <f>'[3]Littleton Ad B'!G$34</f>
        <v>0.66666666666666663</v>
      </c>
      <c r="H16" s="52">
        <f>'[3]Littleton Ad B'!H$34</f>
        <v>0.33333333333333331</v>
      </c>
      <c r="I16" s="52">
        <f>'[3]Littleton Ad B'!I$34</f>
        <v>0.33333333333333331</v>
      </c>
      <c r="J16" s="52">
        <f>'[3]Littleton Ad B'!J$34</f>
        <v>0.5</v>
      </c>
      <c r="K16" s="52">
        <f>'[3]Littleton Ad B'!K$34</f>
        <v>0.66666666666666663</v>
      </c>
      <c r="L16" s="53">
        <f>'[3]Littleton Ad B'!L$34</f>
        <v>0.625</v>
      </c>
      <c r="M16" s="54">
        <f>'[3]Littleton Ad B'!M$34</f>
        <v>0</v>
      </c>
      <c r="N16" s="55">
        <f>'[3]Littleton Ad B'!N$34</f>
        <v>0.54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146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D'!$C$6</f>
        <v>0</v>
      </c>
      <c r="C6" s="31">
        <f>'Arkansas Valley D'!$C$7</f>
        <v>0</v>
      </c>
      <c r="D6" s="32">
        <f>'Arkansas Valley D'!$C$8</f>
        <v>0</v>
      </c>
      <c r="E6" s="33">
        <f>'Arkansas Valley D'!$C$9</f>
        <v>0</v>
      </c>
      <c r="F6" s="72" t="str">
        <f>'Arkansas Valley D'!$C$10</f>
        <v>N/A</v>
      </c>
      <c r="G6" s="72" t="str">
        <f>'Arkansas Valley D'!$C$11</f>
        <v>N/A</v>
      </c>
      <c r="H6" s="72" t="str">
        <f>'Arkansas Valley D'!$C$12</f>
        <v>N/A</v>
      </c>
      <c r="I6" s="61">
        <f>'Arkansas Valley D'!$C$13</f>
        <v>0</v>
      </c>
      <c r="J6" s="59">
        <f>'Arkansas Valley D'!$C$15</f>
        <v>0</v>
      </c>
      <c r="K6" s="75">
        <f>'Arkansas Valley D'!$C$16</f>
        <v>0</v>
      </c>
    </row>
    <row r="7" spans="1:11" ht="15">
      <c r="A7" s="25" t="s">
        <v>37</v>
      </c>
      <c r="B7" s="36">
        <f>'Avista C'!$C$6</f>
        <v>0</v>
      </c>
      <c r="C7" s="37">
        <f>'Avista C'!$C$7</f>
        <v>0</v>
      </c>
      <c r="D7" s="38">
        <f>'Avista C'!$C$8</f>
        <v>0</v>
      </c>
      <c r="E7" s="39">
        <f>'Avista C'!$C$9</f>
        <v>0</v>
      </c>
      <c r="F7" s="45" t="str">
        <f>'Avista C'!$C$10</f>
        <v>N/A</v>
      </c>
      <c r="G7" s="45" t="str">
        <f>'Avista C'!$C$11</f>
        <v>N/A</v>
      </c>
      <c r="H7" s="45" t="str">
        <f>'Avista C'!$C$12</f>
        <v>N/A</v>
      </c>
      <c r="I7" s="62">
        <f>'Avista C'!$C$13</f>
        <v>0</v>
      </c>
      <c r="J7" s="60">
        <f>'Avista C'!$C$15</f>
        <v>0</v>
      </c>
      <c r="K7" s="47">
        <f>'Avista C'!$C$16</f>
        <v>0</v>
      </c>
    </row>
    <row r="8" spans="1:11" ht="15">
      <c r="A8" s="25" t="s">
        <v>161</v>
      </c>
      <c r="B8" s="36">
        <f>'Banner Ft Collins D'!$C$6</f>
        <v>0</v>
      </c>
      <c r="C8" s="37">
        <f>'Banner Ft Collins D'!$C$7</f>
        <v>0</v>
      </c>
      <c r="D8" s="38">
        <f>'Banner Ft Collins D'!$C$8</f>
        <v>0</v>
      </c>
      <c r="E8" s="39">
        <f>'Banner Ft Collins D'!$C$9</f>
        <v>0</v>
      </c>
      <c r="F8" s="45" t="str">
        <f>'Banner Ft Collins D'!$C$10</f>
        <v>N/A</v>
      </c>
      <c r="G8" s="45" t="str">
        <f>'Banner Ft Collins D'!$C$11</f>
        <v>N/A</v>
      </c>
      <c r="H8" s="45" t="str">
        <f>'Banner Ft Collins D'!$C$12</f>
        <v>N/A</v>
      </c>
      <c r="I8" s="62">
        <f>'Banner Ft Collins D'!$C$13</f>
        <v>0</v>
      </c>
      <c r="J8" s="60">
        <f>'Banner Ft Collins D'!$C$15</f>
        <v>0</v>
      </c>
      <c r="K8" s="47" t="str">
        <f>'Banner Ft Collins D'!$C$16</f>
        <v>N/A</v>
      </c>
    </row>
    <row r="9" spans="1:11" ht="15">
      <c r="A9" s="25" t="s">
        <v>38</v>
      </c>
      <c r="B9" s="36">
        <f>'Boulder B'!$C$6</f>
        <v>0</v>
      </c>
      <c r="C9" s="37">
        <f>'Boulder B'!$C$7</f>
        <v>0</v>
      </c>
      <c r="D9" s="38">
        <f>'Boulder B'!$C$8</f>
        <v>0</v>
      </c>
      <c r="E9" s="39">
        <f>'Boulder B'!$C$9</f>
        <v>0</v>
      </c>
      <c r="F9" s="45" t="str">
        <f>'Boulder B'!$C$10</f>
        <v>N/A</v>
      </c>
      <c r="G9" s="45" t="str">
        <f>'Boulder B'!$C$11</f>
        <v>N/A</v>
      </c>
      <c r="H9" s="45" t="str">
        <f>'Boulder B'!$C$12</f>
        <v>N/A</v>
      </c>
      <c r="I9" s="62">
        <f>'Boulder B'!$C$13</f>
        <v>0</v>
      </c>
      <c r="J9" s="60">
        <f>'Boulder B'!$C$15</f>
        <v>2</v>
      </c>
      <c r="K9" s="47">
        <f>'Boulder B'!$C$16</f>
        <v>1</v>
      </c>
    </row>
    <row r="10" spans="1:11" ht="15">
      <c r="A10" s="25" t="s">
        <v>89</v>
      </c>
      <c r="B10" s="36">
        <f>'CRA D'!$C$6</f>
        <v>0</v>
      </c>
      <c r="C10" s="37">
        <f>'CRA D'!$C$7</f>
        <v>0</v>
      </c>
      <c r="D10" s="38">
        <f>'CRA D'!$C$8</f>
        <v>0</v>
      </c>
      <c r="E10" s="39">
        <f>'CRA D'!$C$9</f>
        <v>0</v>
      </c>
      <c r="F10" s="45" t="str">
        <f>'CRA D'!$C$10</f>
        <v>N/A</v>
      </c>
      <c r="G10" s="45" t="str">
        <f>'CRA D'!$C$11</f>
        <v>N/A</v>
      </c>
      <c r="H10" s="45" t="str">
        <f>'CRA D'!$C$12</f>
        <v>N/A</v>
      </c>
      <c r="I10" s="62">
        <f>'CRA D'!$C$13</f>
        <v>0</v>
      </c>
      <c r="J10" s="60">
        <f>'CRA D'!$C$15</f>
        <v>1</v>
      </c>
      <c r="K10" s="47">
        <f>'CRA D'!$C$16</f>
        <v>1</v>
      </c>
    </row>
    <row r="11" spans="1:11" ht="15">
      <c r="A11" s="25" t="s">
        <v>86</v>
      </c>
      <c r="B11" s="36">
        <f>'CHC Comb A'!$C$6</f>
        <v>0</v>
      </c>
      <c r="C11" s="37">
        <f>'CHC Comb A'!$C$7</f>
        <v>0</v>
      </c>
      <c r="D11" s="38">
        <f>'CHC Comb A'!$C$8</f>
        <v>0</v>
      </c>
      <c r="E11" s="39">
        <f>'CHC Comb A'!$C$9</f>
        <v>0</v>
      </c>
      <c r="F11" s="45">
        <f>'CHC Comb A'!$C$10</f>
        <v>0</v>
      </c>
      <c r="G11" s="45">
        <f>'CHC Comb A'!$C$11</f>
        <v>0</v>
      </c>
      <c r="H11" s="45" t="str">
        <f>'CHC Comb A'!$C$12</f>
        <v>N/A</v>
      </c>
      <c r="I11" s="62">
        <f>'CHC Comb A'!$C$13</f>
        <v>0</v>
      </c>
      <c r="J11" s="60">
        <f>'CHC Comb A'!$C$15</f>
        <v>2</v>
      </c>
      <c r="K11" s="47">
        <f>'CHC Comb A'!$C$16</f>
        <v>1</v>
      </c>
    </row>
    <row r="12" spans="1:11" ht="15">
      <c r="A12" s="25" t="s">
        <v>87</v>
      </c>
      <c r="B12" s="36">
        <f>'CHC Main A'!$C$6</f>
        <v>0</v>
      </c>
      <c r="C12" s="37">
        <f>'CHC Main A'!$C$7</f>
        <v>0</v>
      </c>
      <c r="D12" s="38">
        <f>'CHC Main A'!$C$8</f>
        <v>0</v>
      </c>
      <c r="E12" s="39">
        <f>'CHC Main A'!$C$9</f>
        <v>0</v>
      </c>
      <c r="F12" s="45">
        <f>'CHC Main A'!$C$10</f>
        <v>0</v>
      </c>
      <c r="G12" s="45">
        <f>'CHC Main A'!$C$11</f>
        <v>0</v>
      </c>
      <c r="H12" s="45" t="str">
        <f>'CHC Main A'!$C$12</f>
        <v>N/A</v>
      </c>
      <c r="I12" s="62">
        <f>'CHC Main A'!$C$13</f>
        <v>0</v>
      </c>
      <c r="J12" s="60">
        <f>'CHC Main A'!$C$15</f>
        <v>2</v>
      </c>
      <c r="K12" s="47">
        <f>'CHC Main A'!$C$16</f>
        <v>1</v>
      </c>
    </row>
    <row r="13" spans="1:11" ht="15">
      <c r="A13" s="25" t="s">
        <v>88</v>
      </c>
      <c r="B13" s="36">
        <f>'CHC CS A'!$C$6</f>
        <v>0</v>
      </c>
      <c r="C13" s="37">
        <f>'CHC CS A'!$C$7</f>
        <v>0</v>
      </c>
      <c r="D13" s="38">
        <f>'CHC CS A'!$C$8</f>
        <v>0</v>
      </c>
      <c r="E13" s="39">
        <f>'CHC CS A'!$C$9</f>
        <v>0</v>
      </c>
      <c r="F13" s="45" t="str">
        <f>'CHC CS A'!$C$10</f>
        <v>N/A</v>
      </c>
      <c r="G13" s="45" t="str">
        <f>'CHC CS A'!$C$11</f>
        <v>N/A</v>
      </c>
      <c r="H13" s="45" t="str">
        <f>'CHC CS A'!$C$12</f>
        <v>N/A</v>
      </c>
      <c r="I13" s="62">
        <f>'CHC CS A'!$C$13</f>
        <v>0</v>
      </c>
      <c r="J13" s="60">
        <f>'CHC CS A'!$C$15</f>
        <v>0</v>
      </c>
      <c r="K13" s="47" t="str">
        <f>'CHC CS A'!$C$16</f>
        <v>N/A</v>
      </c>
    </row>
    <row r="14" spans="1:11" ht="15">
      <c r="A14" s="25" t="s">
        <v>39</v>
      </c>
      <c r="B14" s="36">
        <f>'Community GJ D'!$C$6</f>
        <v>0</v>
      </c>
      <c r="C14" s="37">
        <f>'Community GJ D'!$C$7</f>
        <v>0</v>
      </c>
      <c r="D14" s="38">
        <f>'Community GJ D'!$C$8</f>
        <v>0</v>
      </c>
      <c r="E14" s="39">
        <f>'Community GJ D'!$C$9</f>
        <v>0</v>
      </c>
      <c r="F14" s="45" t="str">
        <f>'Community GJ D'!$C$10</f>
        <v>N/A</v>
      </c>
      <c r="G14" s="45" t="str">
        <f>'Community GJ D'!$C$11</f>
        <v>N/A</v>
      </c>
      <c r="H14" s="45" t="str">
        <f>'Community GJ D'!$C$12</f>
        <v>N/A</v>
      </c>
      <c r="I14" s="62">
        <f>'Community GJ D'!$C$13</f>
        <v>0</v>
      </c>
      <c r="J14" s="60">
        <f>'Community GJ D'!$C$15</f>
        <v>1</v>
      </c>
      <c r="K14" s="47" t="str">
        <f>'Community GJ D'!$C$16</f>
        <v>N/A</v>
      </c>
    </row>
    <row r="15" spans="1:11" ht="15">
      <c r="A15" s="25" t="s">
        <v>40</v>
      </c>
      <c r="B15" s="36">
        <f>'Delta D'!$C$6</f>
        <v>0</v>
      </c>
      <c r="C15" s="37">
        <f>'Delta D'!$C$7</f>
        <v>0</v>
      </c>
      <c r="D15" s="38">
        <f>'Delta D'!$C$8</f>
        <v>0</v>
      </c>
      <c r="E15" s="39">
        <f>'Delta D'!$C$9</f>
        <v>0</v>
      </c>
      <c r="F15" s="45" t="str">
        <f>'Delta D'!$C$10</f>
        <v>N/A</v>
      </c>
      <c r="G15" s="45" t="str">
        <f>'Delta D'!$C$11</f>
        <v>N/A</v>
      </c>
      <c r="H15" s="45" t="str">
        <f>'Delta D'!$C$12</f>
        <v>N/A</v>
      </c>
      <c r="I15" s="62">
        <f>'Delta D'!$C$13</f>
        <v>0</v>
      </c>
      <c r="J15" s="60">
        <f>'Delta D'!$C$15</f>
        <v>0</v>
      </c>
      <c r="K15" s="47">
        <f>'Delta D'!$C$16</f>
        <v>0</v>
      </c>
    </row>
    <row r="16" spans="1:11" ht="15">
      <c r="A16" s="25" t="s">
        <v>72</v>
      </c>
      <c r="B16" s="36">
        <f>'Denver Health A'!$C$6</f>
        <v>1</v>
      </c>
      <c r="C16" s="37">
        <f>'Denver Health A'!$C$7</f>
        <v>1</v>
      </c>
      <c r="D16" s="38">
        <f>'Denver Health A'!$C$8</f>
        <v>0</v>
      </c>
      <c r="E16" s="39">
        <f>'Denver Health A'!$C$9</f>
        <v>6</v>
      </c>
      <c r="F16" s="45">
        <f>'Denver Health A'!$C$10</f>
        <v>0.5</v>
      </c>
      <c r="G16" s="45">
        <f>'Denver Health A'!$C$11</f>
        <v>0.5</v>
      </c>
      <c r="H16" s="45">
        <f>'Denver Health A'!$C$12</f>
        <v>0</v>
      </c>
      <c r="I16" s="62">
        <f>'Denver Health A'!$C$13</f>
        <v>0</v>
      </c>
      <c r="J16" s="60">
        <f>'Denver Health A'!$C$15</f>
        <v>3</v>
      </c>
      <c r="K16" s="47">
        <f>'Denver Health A'!$C$16</f>
        <v>0.6</v>
      </c>
    </row>
    <row r="17" spans="1:11" ht="15">
      <c r="A17" s="25" t="s">
        <v>78</v>
      </c>
      <c r="B17" s="36">
        <f>'Evans D'!$C$6</f>
        <v>0</v>
      </c>
      <c r="C17" s="37">
        <f>'Evans D'!$C$7</f>
        <v>0</v>
      </c>
      <c r="D17" s="38">
        <f>'Evans D'!$C$8</f>
        <v>0</v>
      </c>
      <c r="E17" s="39">
        <f>'Evans D'!$C$9</f>
        <v>0</v>
      </c>
      <c r="F17" s="45" t="str">
        <f>'Evans D'!$C$10</f>
        <v>N/A</v>
      </c>
      <c r="G17" s="45" t="str">
        <f>'Evans D'!$C$11</f>
        <v>N/A</v>
      </c>
      <c r="H17" s="45" t="str">
        <f>'Evans D'!$C$12</f>
        <v>N/A</v>
      </c>
      <c r="I17" s="62">
        <f>'Evans D'!$C$13</f>
        <v>0</v>
      </c>
      <c r="J17" s="60">
        <f>'Evans D'!$C$15</f>
        <v>0</v>
      </c>
      <c r="K17" s="47" t="str">
        <f>'Evans D'!$C$16</f>
        <v>N/A</v>
      </c>
    </row>
    <row r="18" spans="1:11" ht="15">
      <c r="A18" s="25" t="s">
        <v>41</v>
      </c>
      <c r="B18" s="36">
        <f>'Good Samaritan C'!$C$6</f>
        <v>0</v>
      </c>
      <c r="C18" s="37">
        <f>'Good Samaritan C'!$C$7</f>
        <v>0</v>
      </c>
      <c r="D18" s="38">
        <f>'Good Samaritan C'!$C$8</f>
        <v>0</v>
      </c>
      <c r="E18" s="39">
        <f>'Good Samaritan C'!$C$9</f>
        <v>0</v>
      </c>
      <c r="F18" s="45" t="str">
        <f>'Good Samaritan C'!$C$10</f>
        <v>N/A</v>
      </c>
      <c r="G18" s="45" t="str">
        <f>'Good Samaritan C'!$C$11</f>
        <v>N/A</v>
      </c>
      <c r="H18" s="45" t="str">
        <f>'Good Samaritan C'!$C$12</f>
        <v>N/A</v>
      </c>
      <c r="I18" s="62">
        <f>'Good Samaritan C'!$C$13</f>
        <v>0</v>
      </c>
      <c r="J18" s="60">
        <f>'Good Samaritan C'!$C$15</f>
        <v>2</v>
      </c>
      <c r="K18" s="47">
        <f>'Good Samaritan C'!$C$16</f>
        <v>0.66666666666666663</v>
      </c>
    </row>
    <row r="19" spans="1:11" ht="15">
      <c r="A19" s="25" t="s">
        <v>79</v>
      </c>
      <c r="B19" s="36">
        <f>'Keefe D'!$C$6</f>
        <v>0</v>
      </c>
      <c r="C19" s="37">
        <f>'Keefe D'!$C$7</f>
        <v>0</v>
      </c>
      <c r="D19" s="38">
        <f>'Keefe D'!$C$8</f>
        <v>0</v>
      </c>
      <c r="E19" s="39">
        <f>'Keefe D'!$C$9</f>
        <v>0</v>
      </c>
      <c r="F19" s="45" t="str">
        <f>'Keefe D'!$C$10</f>
        <v>N/A</v>
      </c>
      <c r="G19" s="45" t="str">
        <f>'Keefe D'!$C$11</f>
        <v>N/A</v>
      </c>
      <c r="H19" s="45" t="str">
        <f>'Keefe D'!$C$12</f>
        <v>N/A</v>
      </c>
      <c r="I19" s="62">
        <f>'Keefe D'!$C$13</f>
        <v>0</v>
      </c>
      <c r="J19" s="60">
        <f>'Keefe D'!$C$15</f>
        <v>0</v>
      </c>
      <c r="K19" s="47" t="str">
        <f>'Keefe D'!$C$16</f>
        <v>N/A</v>
      </c>
    </row>
    <row r="20" spans="1:11" ht="15">
      <c r="A20" s="25" t="s">
        <v>42</v>
      </c>
      <c r="B20" s="36">
        <f>'Littleton Ad B'!$C$6</f>
        <v>0</v>
      </c>
      <c r="C20" s="37">
        <f>'Littleton Ad B'!$C$7</f>
        <v>0</v>
      </c>
      <c r="D20" s="38">
        <f>'Littleton Ad B'!$C$8</f>
        <v>0</v>
      </c>
      <c r="E20" s="39">
        <f>'Littleton Ad B'!$C$9</f>
        <v>0</v>
      </c>
      <c r="F20" s="45" t="str">
        <f>'Littleton Ad B'!$C$10</f>
        <v>N/A</v>
      </c>
      <c r="G20" s="45" t="str">
        <f>'Littleton Ad B'!$C$11</f>
        <v>N/A</v>
      </c>
      <c r="H20" s="45" t="str">
        <f>'Littleton Ad B'!$C$12</f>
        <v>N/A</v>
      </c>
      <c r="I20" s="62">
        <f>'Littleton Ad B'!$C$13</f>
        <v>0</v>
      </c>
      <c r="J20" s="60">
        <f>'Littleton Ad B'!$C$15</f>
        <v>8</v>
      </c>
      <c r="K20" s="47">
        <f>'Littleton Ad B'!$C$16</f>
        <v>0.66666666666666663</v>
      </c>
    </row>
    <row r="21" spans="1:11" ht="15">
      <c r="A21" s="25" t="s">
        <v>43</v>
      </c>
      <c r="B21" s="36">
        <f>'Longmont United B'!$C$6</f>
        <v>0</v>
      </c>
      <c r="C21" s="37">
        <f>'Longmont United B'!$C$7</f>
        <v>0</v>
      </c>
      <c r="D21" s="38">
        <f>'Longmont United B'!$C$8</f>
        <v>0</v>
      </c>
      <c r="E21" s="39">
        <f>'Longmont United B'!$C$9</f>
        <v>0</v>
      </c>
      <c r="F21" s="45" t="str">
        <f>'Longmont United B'!$C$10</f>
        <v>N/A</v>
      </c>
      <c r="G21" s="45" t="str">
        <f>'Longmont United B'!$C$11</f>
        <v>N/A</v>
      </c>
      <c r="H21" s="45" t="str">
        <f>'Longmont United B'!$C$12</f>
        <v>N/A</v>
      </c>
      <c r="I21" s="62">
        <f>'Longmont United B'!$C$13</f>
        <v>0</v>
      </c>
      <c r="J21" s="60">
        <f>'Longmont United B'!$C$15</f>
        <v>2</v>
      </c>
      <c r="K21" s="47">
        <f>'Longmont United B'!$C$16</f>
        <v>0.5</v>
      </c>
    </row>
    <row r="22" spans="1:11" ht="15">
      <c r="A22" s="25" t="s">
        <v>44</v>
      </c>
      <c r="B22" s="36">
        <f>'Lutheran Med Ctr B'!$C$6</f>
        <v>0</v>
      </c>
      <c r="C22" s="37">
        <f>'Lutheran Med Ctr B'!$C$7</f>
        <v>0</v>
      </c>
      <c r="D22" s="38">
        <f>'Lutheran Med Ctr B'!$C$8</f>
        <v>0</v>
      </c>
      <c r="E22" s="39">
        <f>'Lutheran Med Ctr B'!$C$9</f>
        <v>0</v>
      </c>
      <c r="F22" s="45" t="str">
        <f>'Lutheran Med Ctr B'!$C$10</f>
        <v>N/A</v>
      </c>
      <c r="G22" s="45" t="str">
        <f>'Lutheran Med Ctr B'!$C$11</f>
        <v>N/A</v>
      </c>
      <c r="H22" s="45" t="str">
        <f>'Lutheran Med Ctr B'!$C$12</f>
        <v>N/A</v>
      </c>
      <c r="I22" s="62">
        <f>'Lutheran Med Ctr B'!$C$13</f>
        <v>0</v>
      </c>
      <c r="J22" s="60">
        <f>'Lutheran Med Ctr B'!$C$15</f>
        <v>1</v>
      </c>
      <c r="K22" s="47">
        <f>'Lutheran Med Ctr B'!$C$16</f>
        <v>0.33333333333333331</v>
      </c>
    </row>
    <row r="23" spans="1:11" ht="15">
      <c r="A23" s="25" t="s">
        <v>45</v>
      </c>
      <c r="B23" s="36">
        <f>'McKee B'!$C$6</f>
        <v>0</v>
      </c>
      <c r="C23" s="37">
        <f>'McKee B'!$C$7</f>
        <v>0</v>
      </c>
      <c r="D23" s="38">
        <f>'McKee B'!$C$8</f>
        <v>0</v>
      </c>
      <c r="E23" s="39">
        <f>'McKee B'!$C$9</f>
        <v>0</v>
      </c>
      <c r="F23" s="45" t="str">
        <f>'McKee B'!$C$10</f>
        <v>N/A</v>
      </c>
      <c r="G23" s="45" t="str">
        <f>'McKee B'!$C$11</f>
        <v>N/A</v>
      </c>
      <c r="H23" s="45" t="str">
        <f>'McKee B'!$C$12</f>
        <v>N/A</v>
      </c>
      <c r="I23" s="62">
        <f>'McKee B'!$C$13</f>
        <v>0</v>
      </c>
      <c r="J23" s="60">
        <f>'McKee B'!$C$15</f>
        <v>1</v>
      </c>
      <c r="K23" s="47">
        <f>'McKee B'!$C$16</f>
        <v>0</v>
      </c>
    </row>
    <row r="24" spans="1:11" ht="15">
      <c r="A24" s="25" t="s">
        <v>46</v>
      </c>
      <c r="B24" s="36">
        <f>'Med Ctr of Rockies B'!$C$6</f>
        <v>0</v>
      </c>
      <c r="C24" s="37">
        <f>'Med Ctr of Rockies B'!$C$7</f>
        <v>0</v>
      </c>
      <c r="D24" s="38">
        <f>'Med Ctr of Rockies B'!$C$8</f>
        <v>0</v>
      </c>
      <c r="E24" s="39">
        <f>'Med Ctr of Rockies B'!$C$9</f>
        <v>0</v>
      </c>
      <c r="F24" s="45" t="str">
        <f>'Med Ctr of Rockies B'!$C$10</f>
        <v>N/A</v>
      </c>
      <c r="G24" s="45" t="str">
        <f>'Med Ctr of Rockies B'!$C$11</f>
        <v>N/A</v>
      </c>
      <c r="H24" s="45">
        <f>'Med Ctr of Rockies B'!$C$12</f>
        <v>0</v>
      </c>
      <c r="I24" s="62">
        <f>'Med Ctr of Rockies B'!$C$13</f>
        <v>0</v>
      </c>
      <c r="J24" s="60">
        <f>'Med Ctr of Rockies B'!$C$15</f>
        <v>2</v>
      </c>
      <c r="K24" s="47">
        <f>'Med Ctr of Rockies B'!$C$16</f>
        <v>0.25</v>
      </c>
    </row>
    <row r="25" spans="1:11" ht="15">
      <c r="A25" s="25" t="s">
        <v>85</v>
      </c>
      <c r="B25" s="36">
        <f>'Memorial A'!$C$6</f>
        <v>1</v>
      </c>
      <c r="C25" s="37">
        <f>'Memorial A'!$C$7</f>
        <v>1</v>
      </c>
      <c r="D25" s="38">
        <f>'Memorial A'!$C$8</f>
        <v>0</v>
      </c>
      <c r="E25" s="39">
        <f>'Memorial A'!$C$9</f>
        <v>5</v>
      </c>
      <c r="F25" s="45">
        <f>'Memorial A'!$C$10</f>
        <v>0.5</v>
      </c>
      <c r="G25" s="45">
        <f>'Memorial A'!$C$11</f>
        <v>1</v>
      </c>
      <c r="H25" s="45" t="str">
        <f>'Memorial A'!$C$12</f>
        <v>N/A</v>
      </c>
      <c r="I25" s="62">
        <f>'Memorial A'!$C$13</f>
        <v>0</v>
      </c>
      <c r="J25" s="60">
        <f>'Memorial A'!$C$15</f>
        <v>8</v>
      </c>
      <c r="K25" s="47">
        <f>'Memorial A'!$C$16</f>
        <v>0.5714285714285714</v>
      </c>
    </row>
    <row r="26" spans="1:11" ht="15">
      <c r="A26" s="25" t="s">
        <v>159</v>
      </c>
      <c r="B26" s="36">
        <f>'Memorial North D'!$C$6</f>
        <v>0</v>
      </c>
      <c r="C26" s="37">
        <f>'Memorial North D'!$C$7</f>
        <v>0</v>
      </c>
      <c r="D26" s="38">
        <f>'Memorial North D'!$C$8</f>
        <v>0</v>
      </c>
      <c r="E26" s="39">
        <f>'Memorial North D'!$C$9</f>
        <v>0</v>
      </c>
      <c r="F26" s="45" t="str">
        <f>'Memorial North D'!$C$10</f>
        <v>N/A</v>
      </c>
      <c r="G26" s="45" t="str">
        <f>'Memorial North D'!$C$11</f>
        <v>N/A</v>
      </c>
      <c r="H26" s="45" t="str">
        <f>'Memorial North D'!$C$12</f>
        <v>N/A</v>
      </c>
      <c r="I26" s="62">
        <f>'Memorial North D'!$C$13</f>
        <v>0</v>
      </c>
      <c r="J26" s="60">
        <f>'Memorial North D'!$C$15</f>
        <v>0</v>
      </c>
      <c r="K26" s="47" t="str">
        <f>'Memorial North D'!$C$16</f>
        <v>N/A</v>
      </c>
    </row>
    <row r="27" spans="1:11" ht="15">
      <c r="A27" s="25" t="s">
        <v>47</v>
      </c>
      <c r="B27" s="36">
        <f>'Mercy Regional B'!$C$6</f>
        <v>0</v>
      </c>
      <c r="C27" s="37">
        <f>'Mercy Regional B'!$C$7</f>
        <v>0</v>
      </c>
      <c r="D27" s="38">
        <f>'Mercy Regional B'!$C$8</f>
        <v>0</v>
      </c>
      <c r="E27" s="39">
        <f>'Mercy Regional B'!$C$9</f>
        <v>0</v>
      </c>
      <c r="F27" s="45" t="str">
        <f>'Mercy Regional B'!$C$10</f>
        <v>N/A</v>
      </c>
      <c r="G27" s="45" t="str">
        <f>'Mercy Regional B'!$C$11</f>
        <v>N/A</v>
      </c>
      <c r="H27" s="45" t="str">
        <f>'Mercy Regional B'!$C$12</f>
        <v>N/A</v>
      </c>
      <c r="I27" s="62">
        <f>'Mercy Regional B'!$C$13</f>
        <v>0</v>
      </c>
      <c r="J27" s="60">
        <f>'Mercy Regional B'!$C$15</f>
        <v>0</v>
      </c>
      <c r="K27" s="47">
        <f>'Mercy Regional B'!$C$16</f>
        <v>0</v>
      </c>
    </row>
    <row r="28" spans="1:11" ht="15">
      <c r="A28" s="25" t="s">
        <v>48</v>
      </c>
      <c r="B28" s="36">
        <f>'Montrose D'!$C$6</f>
        <v>0</v>
      </c>
      <c r="C28" s="37">
        <f>'Montrose D'!$C$7</f>
        <v>0</v>
      </c>
      <c r="D28" s="38">
        <f>'Montrose D'!$C$8</f>
        <v>0</v>
      </c>
      <c r="E28" s="39">
        <f>'Montrose D'!$C$9</f>
        <v>0</v>
      </c>
      <c r="F28" s="45" t="str">
        <f>'Montrose D'!$C$10</f>
        <v>N/A</v>
      </c>
      <c r="G28" s="45" t="str">
        <f>'Montrose D'!$C$11</f>
        <v>N/A</v>
      </c>
      <c r="H28" s="45" t="str">
        <f>'Montrose D'!$C$12</f>
        <v>N/A</v>
      </c>
      <c r="I28" s="62">
        <f>'Montrose D'!$C$13</f>
        <v>0</v>
      </c>
      <c r="J28" s="60">
        <f>'Montrose D'!$C$15</f>
        <v>0</v>
      </c>
      <c r="K28" s="47" t="str">
        <f>'Montrose D'!$C$16</f>
        <v>N/A</v>
      </c>
    </row>
    <row r="29" spans="1:11" ht="15">
      <c r="A29" s="25" t="s">
        <v>49</v>
      </c>
      <c r="B29" s="36">
        <f>'N. Suburban Med Ctr B'!$C$6</f>
        <v>0</v>
      </c>
      <c r="C29" s="37">
        <f>'N. Suburban Med Ctr B'!$C$7</f>
        <v>0</v>
      </c>
      <c r="D29" s="38">
        <f>'N. Suburban Med Ctr B'!$C$8</f>
        <v>0</v>
      </c>
      <c r="E29" s="39">
        <f>'N. Suburban Med Ctr B'!$C$9</f>
        <v>0</v>
      </c>
      <c r="F29" s="45" t="str">
        <f>'N. Suburban Med Ctr B'!$C$10</f>
        <v>N/A</v>
      </c>
      <c r="G29" s="45" t="str">
        <f>'N. Suburban Med Ctr B'!$C$11</f>
        <v>N/A</v>
      </c>
      <c r="H29" s="45" t="str">
        <f>'N. Suburban Med Ctr B'!$C$12</f>
        <v>N/A</v>
      </c>
      <c r="I29" s="62">
        <f>'N. Suburban Med Ctr B'!$C$13</f>
        <v>0</v>
      </c>
      <c r="J29" s="60">
        <f>'N. Suburban Med Ctr B'!$C$15</f>
        <v>0</v>
      </c>
      <c r="K29" s="47">
        <f>'N. Suburban Med Ctr B'!$C$16</f>
        <v>0</v>
      </c>
    </row>
    <row r="30" spans="1:11" ht="15">
      <c r="A30" s="25" t="s">
        <v>50</v>
      </c>
      <c r="B30" s="36">
        <f>'N. CO Med Ctr B'!$C$6</f>
        <v>1</v>
      </c>
      <c r="C30" s="37">
        <f>'N. CO Med Ctr B'!$C$7</f>
        <v>1</v>
      </c>
      <c r="D30" s="38">
        <f>'N. CO Med Ctr B'!$C$8</f>
        <v>0</v>
      </c>
      <c r="E30" s="39">
        <f>'N. CO Med Ctr B'!$C$9</f>
        <v>3</v>
      </c>
      <c r="F30" s="45">
        <f>'N. CO Med Ctr B'!$C$10</f>
        <v>1</v>
      </c>
      <c r="G30" s="45">
        <f>'N. CO Med Ctr B'!$C$11</f>
        <v>1</v>
      </c>
      <c r="H30" s="45" t="str">
        <f>'N. CO Med Ctr B'!$C$12</f>
        <v>N/A</v>
      </c>
      <c r="I30" s="62">
        <f>'N. CO Med Ctr B'!$C$13</f>
        <v>0</v>
      </c>
      <c r="J30" s="60">
        <f>'N. CO Med Ctr B'!$C$15</f>
        <v>3</v>
      </c>
      <c r="K30" s="47">
        <f>'N. CO Med Ctr B'!$C$16</f>
        <v>0.25</v>
      </c>
    </row>
    <row r="31" spans="1:11" ht="15">
      <c r="A31" s="25" t="s">
        <v>51</v>
      </c>
      <c r="B31" s="36">
        <f>'Parker B'!$C$6</f>
        <v>1</v>
      </c>
      <c r="C31" s="37">
        <f>'Parker B'!$C$7</f>
        <v>1</v>
      </c>
      <c r="D31" s="38">
        <f>'Parker B'!$C$8</f>
        <v>0</v>
      </c>
      <c r="E31" s="39">
        <f>'Parker B'!$C$9</f>
        <v>6</v>
      </c>
      <c r="F31" s="45">
        <f>'Parker B'!$C$10</f>
        <v>1</v>
      </c>
      <c r="G31" s="45">
        <f>'Parker B'!$C$11</f>
        <v>1</v>
      </c>
      <c r="H31" s="45" t="str">
        <f>'Parker B'!$C$12</f>
        <v>N/A</v>
      </c>
      <c r="I31" s="62">
        <f>'Parker B'!$C$13</f>
        <v>0</v>
      </c>
      <c r="J31" s="60">
        <f>'Parker B'!$C$15</f>
        <v>2</v>
      </c>
      <c r="K31" s="47">
        <f>'Parker B'!$C$16</f>
        <v>0</v>
      </c>
    </row>
    <row r="32" spans="1:11" ht="15">
      <c r="A32" s="25" t="s">
        <v>52</v>
      </c>
      <c r="B32" s="36">
        <f>'Parkview B'!$C$6</f>
        <v>0</v>
      </c>
      <c r="C32" s="37">
        <f>'Parkview B'!$C$7</f>
        <v>0</v>
      </c>
      <c r="D32" s="38">
        <f>'Parkview B'!$C$8</f>
        <v>0</v>
      </c>
      <c r="E32" s="39">
        <f>'Parkview B'!$C$9</f>
        <v>0</v>
      </c>
      <c r="F32" s="45" t="str">
        <f>'Parkview B'!$C$10</f>
        <v>N/A</v>
      </c>
      <c r="G32" s="45" t="str">
        <f>'Parkview B'!$C$11</f>
        <v>N/A</v>
      </c>
      <c r="H32" s="45" t="str">
        <f>'Parkview B'!$C$12</f>
        <v>N/A</v>
      </c>
      <c r="I32" s="62">
        <f>'Parkview B'!$C$13</f>
        <v>0</v>
      </c>
      <c r="J32" s="60">
        <f>'Parkview B'!$C$15</f>
        <v>3</v>
      </c>
      <c r="K32" s="47">
        <f>'Parkview B'!$C$16</f>
        <v>0.33333333333333331</v>
      </c>
    </row>
    <row r="33" spans="1:11" ht="15">
      <c r="A33" s="25" t="s">
        <v>53</v>
      </c>
      <c r="B33" s="36">
        <f>'Penrose Main B'!$C$6</f>
        <v>3</v>
      </c>
      <c r="C33" s="37">
        <f>'Penrose Main B'!$C$7</f>
        <v>2</v>
      </c>
      <c r="D33" s="38">
        <f>'Penrose Main B'!$C$8</f>
        <v>1</v>
      </c>
      <c r="E33" s="39">
        <f>'Penrose Main B'!$C$9</f>
        <v>12</v>
      </c>
      <c r="F33" s="45">
        <f>'Penrose Main B'!$C$10</f>
        <v>1</v>
      </c>
      <c r="G33" s="45">
        <f>'Penrose Main B'!$C$11</f>
        <v>1</v>
      </c>
      <c r="H33" s="45">
        <f>'Penrose Main B'!$C$12</f>
        <v>1</v>
      </c>
      <c r="I33" s="62">
        <f>'Penrose Main B'!$C$13</f>
        <v>0</v>
      </c>
      <c r="J33" s="60">
        <f>'Penrose Main B'!$C$15</f>
        <v>9</v>
      </c>
      <c r="K33" s="47">
        <f>'Penrose Main B'!$C$16</f>
        <v>0.6</v>
      </c>
    </row>
    <row r="34" spans="1:11" ht="15">
      <c r="A34" s="25" t="s">
        <v>54</v>
      </c>
      <c r="B34" s="36">
        <f>'Platte Valley C'!$C$6</f>
        <v>0</v>
      </c>
      <c r="C34" s="37">
        <f>'Platte Valley C'!$C$7</f>
        <v>0</v>
      </c>
      <c r="D34" s="38">
        <f>'Platte Valley C'!$C$8</f>
        <v>0</v>
      </c>
      <c r="E34" s="39">
        <f>'Platte Valley C'!$C$9</f>
        <v>0</v>
      </c>
      <c r="F34" s="45" t="str">
        <f>'Platte Valley C'!$C$10</f>
        <v>N/A</v>
      </c>
      <c r="G34" s="45" t="str">
        <f>'Platte Valley C'!$C$11</f>
        <v>N/A</v>
      </c>
      <c r="H34" s="45" t="str">
        <f>'Platte Valley C'!$C$12</f>
        <v>N/A</v>
      </c>
      <c r="I34" s="62">
        <f>'Platte Valley C'!$C$13</f>
        <v>0</v>
      </c>
      <c r="J34" s="60">
        <f>'Platte Valley C'!$C$15</f>
        <v>3</v>
      </c>
      <c r="K34" s="47">
        <f>'Platte Valley C'!$C$16</f>
        <v>0</v>
      </c>
    </row>
    <row r="35" spans="1:11" ht="15">
      <c r="A35" s="25" t="s">
        <v>55</v>
      </c>
      <c r="B35" s="36">
        <f>'Porter A'!$C$6</f>
        <v>0</v>
      </c>
      <c r="C35" s="37">
        <f>'Porter A'!$C$7</f>
        <v>0</v>
      </c>
      <c r="D35" s="38">
        <f>'Porter A'!$C$8</f>
        <v>0</v>
      </c>
      <c r="E35" s="39">
        <f>'Porter A'!$C$9</f>
        <v>0</v>
      </c>
      <c r="F35" s="45" t="str">
        <f>'Porter A'!$C$10</f>
        <v>N/A</v>
      </c>
      <c r="G35" s="45" t="str">
        <f>'Porter A'!$C$11</f>
        <v>N/A</v>
      </c>
      <c r="H35" s="45" t="str">
        <f>'Porter A'!$C$12</f>
        <v>N/A</v>
      </c>
      <c r="I35" s="62">
        <f>'Porter A'!$C$13</f>
        <v>0</v>
      </c>
      <c r="J35" s="60">
        <f>'Porter A'!$C$15</f>
        <v>1</v>
      </c>
      <c r="K35" s="47">
        <f>'Porter A'!$C$16</f>
        <v>0.2</v>
      </c>
    </row>
    <row r="36" spans="1:11" ht="15">
      <c r="A36" s="25" t="s">
        <v>56</v>
      </c>
      <c r="B36" s="36">
        <f>'Poudre Valley B'!$C$6</f>
        <v>1</v>
      </c>
      <c r="C36" s="37">
        <f>'Poudre Valley B'!$C$7</f>
        <v>1</v>
      </c>
      <c r="D36" s="38">
        <f>'Poudre Valley B'!$C$8</f>
        <v>0</v>
      </c>
      <c r="E36" s="39">
        <f>'Poudre Valley B'!$C$9</f>
        <v>0</v>
      </c>
      <c r="F36" s="45" t="str">
        <f>'Poudre Valley B'!$C$10</f>
        <v>N/A</v>
      </c>
      <c r="G36" s="45" t="str">
        <f>'Poudre Valley B'!$C$11</f>
        <v>N/A</v>
      </c>
      <c r="H36" s="45" t="str">
        <f>'Poudre Valley B'!$C$12</f>
        <v>N/A</v>
      </c>
      <c r="I36" s="62">
        <f>'Poudre Valley B'!$C$13</f>
        <v>0</v>
      </c>
      <c r="J36" s="60">
        <f>'Poudre Valley B'!$C$15</f>
        <v>4</v>
      </c>
      <c r="K36" s="47">
        <f>'Poudre Valley B'!$C$16</f>
        <v>0.33333333333333331</v>
      </c>
    </row>
    <row r="37" spans="1:11" ht="15">
      <c r="A37" s="25" t="s">
        <v>57</v>
      </c>
      <c r="B37" s="36">
        <f>'PSL A'!$C$6</f>
        <v>0</v>
      </c>
      <c r="C37" s="37">
        <f>'PSL A'!$C$7</f>
        <v>0</v>
      </c>
      <c r="D37" s="38">
        <f>'PSL A'!$C$8</f>
        <v>0</v>
      </c>
      <c r="E37" s="39">
        <f>'PSL A'!$C$9</f>
        <v>0</v>
      </c>
      <c r="F37" s="45" t="str">
        <f>'PSL A'!$C$10</f>
        <v>N/A</v>
      </c>
      <c r="G37" s="45" t="str">
        <f>'PSL A'!$C$11</f>
        <v>N/A</v>
      </c>
      <c r="H37" s="45" t="str">
        <f>'PSL A'!$C$12</f>
        <v>N/A</v>
      </c>
      <c r="I37" s="62">
        <f>'PSL A'!$C$13</f>
        <v>0</v>
      </c>
      <c r="J37" s="60">
        <f>'PSL A'!$C$15</f>
        <v>2</v>
      </c>
      <c r="K37" s="47">
        <f>'PSL A'!$C$16</f>
        <v>0</v>
      </c>
    </row>
    <row r="38" spans="1:11" ht="15">
      <c r="A38" s="25" t="s">
        <v>58</v>
      </c>
      <c r="B38" s="36">
        <f>'Rose B'!$C$6</f>
        <v>0</v>
      </c>
      <c r="C38" s="37">
        <f>'Rose B'!$C$7</f>
        <v>0</v>
      </c>
      <c r="D38" s="38">
        <f>'Rose B'!$C$8</f>
        <v>0</v>
      </c>
      <c r="E38" s="39">
        <f>'Rose B'!$C$9</f>
        <v>0</v>
      </c>
      <c r="F38" s="45" t="str">
        <f>'Rose B'!$C$10</f>
        <v>N/A</v>
      </c>
      <c r="G38" s="45" t="str">
        <f>'Rose B'!$C$11</f>
        <v>N/A</v>
      </c>
      <c r="H38" s="45" t="str">
        <f>'Rose B'!$C$12</f>
        <v>N/A</v>
      </c>
      <c r="I38" s="62">
        <f>'Rose B'!$C$13</f>
        <v>0</v>
      </c>
      <c r="J38" s="60">
        <f>'Rose B'!$C$15</f>
        <v>1</v>
      </c>
      <c r="K38" s="47">
        <f>'Rose B'!$C$16</f>
        <v>0</v>
      </c>
    </row>
    <row r="39" spans="1:11" ht="15">
      <c r="A39" s="25" t="s">
        <v>80</v>
      </c>
      <c r="B39" s="36">
        <f>'San Luis Reg C'!$C$6</f>
        <v>0</v>
      </c>
      <c r="C39" s="37">
        <f>'San Luis Reg C'!$C$7</f>
        <v>0</v>
      </c>
      <c r="D39" s="38">
        <f>'San Luis Reg C'!$C$8</f>
        <v>0</v>
      </c>
      <c r="E39" s="39">
        <f>'San Luis Reg C'!$C$9</f>
        <v>0</v>
      </c>
      <c r="F39" s="45" t="str">
        <f>'San Luis Reg C'!$C$10</f>
        <v>N/A</v>
      </c>
      <c r="G39" s="45" t="str">
        <f>'San Luis Reg C'!$C$11</f>
        <v>N/A</v>
      </c>
      <c r="H39" s="45" t="str">
        <f>'San Luis Reg C'!$C$12</f>
        <v>N/A</v>
      </c>
      <c r="I39" s="62">
        <f>'San Luis Reg C'!$C$13</f>
        <v>0</v>
      </c>
      <c r="J39" s="60">
        <f>'San Luis Reg C'!$C$15</f>
        <v>0</v>
      </c>
      <c r="K39" s="47" t="str">
        <f>'San Luis Reg C'!$C$16</f>
        <v>N/A</v>
      </c>
    </row>
    <row r="40" spans="1:11" ht="15">
      <c r="A40" s="25" t="s">
        <v>59</v>
      </c>
      <c r="B40" s="36">
        <f>'Sky Ridge B'!$C$6</f>
        <v>0</v>
      </c>
      <c r="C40" s="37">
        <f>'Sky Ridge B'!$C$7</f>
        <v>0</v>
      </c>
      <c r="D40" s="38">
        <f>'Sky Ridge B'!$C$8</f>
        <v>0</v>
      </c>
      <c r="E40" s="39">
        <f>'Sky Ridge B'!$C$9</f>
        <v>0</v>
      </c>
      <c r="F40" s="45" t="str">
        <f>'Sky Ridge B'!$C$10</f>
        <v>N/A</v>
      </c>
      <c r="G40" s="45" t="str">
        <f>'Sky Ridge B'!$C$11</f>
        <v>N/A</v>
      </c>
      <c r="H40" s="45" t="str">
        <f>'Sky Ridge B'!$C$12</f>
        <v>N/A</v>
      </c>
      <c r="I40" s="62">
        <f>'Sky Ridge B'!$C$13</f>
        <v>0</v>
      </c>
      <c r="J40" s="60">
        <f>'Sky Ridge B'!$C$15</f>
        <v>3</v>
      </c>
      <c r="K40" s="47">
        <f>'Sky Ridge B'!$C$16</f>
        <v>0.33333333333333331</v>
      </c>
    </row>
    <row r="41" spans="1:11" ht="15">
      <c r="A41" s="25" t="s">
        <v>60</v>
      </c>
      <c r="B41" s="36">
        <f>'St Anthony North B'!$C$6</f>
        <v>0</v>
      </c>
      <c r="C41" s="37">
        <f>'St Anthony North B'!$C$7</f>
        <v>0</v>
      </c>
      <c r="D41" s="38">
        <f>'St Anthony North B'!$C$8</f>
        <v>0</v>
      </c>
      <c r="E41" s="39">
        <f>'St Anthony North B'!$C$9</f>
        <v>0</v>
      </c>
      <c r="F41" s="45" t="str">
        <f>'St Anthony North B'!$C$10</f>
        <v>N/A</v>
      </c>
      <c r="G41" s="45" t="str">
        <f>'St Anthony North B'!$C$11</f>
        <v>N/A</v>
      </c>
      <c r="H41" s="45">
        <f>'St Anthony North B'!$C$12</f>
        <v>0</v>
      </c>
      <c r="I41" s="62">
        <f>'St Anthony North B'!$C$13</f>
        <v>0</v>
      </c>
      <c r="J41" s="60">
        <f>'St Anthony North B'!$C$15</f>
        <v>3</v>
      </c>
      <c r="K41" s="47">
        <f>'St Anthony North B'!$C$16</f>
        <v>0</v>
      </c>
    </row>
    <row r="42" spans="1:11" ht="15">
      <c r="A42" s="25" t="s">
        <v>61</v>
      </c>
      <c r="B42" s="36">
        <f>'St Anthony Summit D'!$C$6</f>
        <v>0</v>
      </c>
      <c r="C42" s="37">
        <f>'St Anthony Summit D'!$C$7</f>
        <v>0</v>
      </c>
      <c r="D42" s="38">
        <f>'St Anthony Summit D'!$C$8</f>
        <v>0</v>
      </c>
      <c r="E42" s="39">
        <f>'St Anthony Summit D'!$C$9</f>
        <v>0</v>
      </c>
      <c r="F42" s="45" t="str">
        <f>'St Anthony Summit D'!$C$10</f>
        <v>N/A</v>
      </c>
      <c r="G42" s="45" t="str">
        <f>'St Anthony Summit D'!$C$11</f>
        <v>N/A</v>
      </c>
      <c r="H42" s="45" t="str">
        <f>'St Anthony Summit D'!$C$12</f>
        <v>N/A</v>
      </c>
      <c r="I42" s="62">
        <f>'St Anthony Summit D'!$C$13</f>
        <v>0</v>
      </c>
      <c r="J42" s="60">
        <f>'St Anthony Summit D'!$C$15</f>
        <v>0</v>
      </c>
      <c r="K42" s="47" t="str">
        <f>'St Anthony Summit D'!$C$16</f>
        <v>N/A</v>
      </c>
    </row>
    <row r="43" spans="1:11" ht="15">
      <c r="A43" s="25" t="s">
        <v>74</v>
      </c>
      <c r="B43" s="36">
        <f>'St Anthony Hosp A'!$C$6</f>
        <v>0</v>
      </c>
      <c r="C43" s="37">
        <f>'St Anthony Hosp A'!$C$7</f>
        <v>0</v>
      </c>
      <c r="D43" s="38">
        <f>'St Anthony Hosp A'!$C$8</f>
        <v>0</v>
      </c>
      <c r="E43" s="39">
        <f>'St Anthony Hosp A'!$C$9</f>
        <v>0</v>
      </c>
      <c r="F43" s="45" t="str">
        <f>'St Anthony Hosp A'!$C$10</f>
        <v>N/A</v>
      </c>
      <c r="G43" s="45" t="str">
        <f>'St Anthony Hosp A'!$C$11</f>
        <v>N/A</v>
      </c>
      <c r="H43" s="45" t="str">
        <f>'St Anthony Hosp A'!$C$12</f>
        <v>N/A</v>
      </c>
      <c r="I43" s="62">
        <f>'St Anthony Hosp A'!$C$13</f>
        <v>0</v>
      </c>
      <c r="J43" s="60">
        <f>'St Anthony Hosp A'!$C$15</f>
        <v>9</v>
      </c>
      <c r="K43" s="47">
        <f>'St Anthony Hosp A'!$C$16</f>
        <v>0.5</v>
      </c>
    </row>
    <row r="44" spans="1:11" ht="15">
      <c r="A44" s="25" t="s">
        <v>81</v>
      </c>
      <c r="B44" s="36">
        <f>'St Francis C'!$C$6</f>
        <v>0</v>
      </c>
      <c r="C44" s="37">
        <f>'St Francis C'!$C$7</f>
        <v>0</v>
      </c>
      <c r="D44" s="38">
        <f>'St Francis C'!$C$8</f>
        <v>0</v>
      </c>
      <c r="E44" s="39">
        <f>'St Francis C'!$C$9</f>
        <v>0</v>
      </c>
      <c r="F44" s="45" t="str">
        <f>'St Francis C'!$C$10</f>
        <v>N/A</v>
      </c>
      <c r="G44" s="45" t="str">
        <f>'St Francis C'!$C$11</f>
        <v>N/A</v>
      </c>
      <c r="H44" s="45" t="str">
        <f>'St Francis C'!$C$12</f>
        <v>N/A</v>
      </c>
      <c r="I44" s="62">
        <f>'St Francis C'!$C$13</f>
        <v>0</v>
      </c>
      <c r="J44" s="60">
        <f>'St Francis C'!$C$15</f>
        <v>0</v>
      </c>
      <c r="K44" s="47">
        <f>'St Francis C'!$C$16</f>
        <v>0</v>
      </c>
    </row>
    <row r="45" spans="1:11" ht="15">
      <c r="A45" s="25" t="s">
        <v>63</v>
      </c>
      <c r="B45" s="36">
        <f>'St Joseph B'!$C$6</f>
        <v>0</v>
      </c>
      <c r="C45" s="37">
        <f>'St Joseph B'!$C$7</f>
        <v>0</v>
      </c>
      <c r="D45" s="38">
        <f>'St Joseph B'!$C$8</f>
        <v>0</v>
      </c>
      <c r="E45" s="39">
        <f>'St Joseph B'!$C$9</f>
        <v>0</v>
      </c>
      <c r="F45" s="45" t="str">
        <f>'St Joseph B'!$C$10</f>
        <v>N/A</v>
      </c>
      <c r="G45" s="45" t="str">
        <f>'St Joseph B'!$C$11</f>
        <v>N/A</v>
      </c>
      <c r="H45" s="45" t="str">
        <f>'St Joseph B'!$C$12</f>
        <v>N/A</v>
      </c>
      <c r="I45" s="62">
        <f>'St Joseph B'!$C$13</f>
        <v>0</v>
      </c>
      <c r="J45" s="60">
        <f>'St Joseph B'!$C$15</f>
        <v>2</v>
      </c>
      <c r="K45" s="47">
        <f>'St Joseph B'!$C$16</f>
        <v>0</v>
      </c>
    </row>
    <row r="46" spans="1:11" ht="15">
      <c r="A46" s="25" t="s">
        <v>62</v>
      </c>
      <c r="B46" s="36">
        <f>'St Mary Corwin B'!$C$6</f>
        <v>1</v>
      </c>
      <c r="C46" s="37">
        <f>'St Mary Corwin B'!$C$7</f>
        <v>1</v>
      </c>
      <c r="D46" s="38">
        <f>'St Mary Corwin B'!$C$8</f>
        <v>0</v>
      </c>
      <c r="E46" s="39">
        <f>'St Mary Corwin B'!$C$9</f>
        <v>5</v>
      </c>
      <c r="F46" s="45">
        <f>'St Mary Corwin B'!$C$10</f>
        <v>1</v>
      </c>
      <c r="G46" s="45">
        <f>'St Mary Corwin B'!$C$11</f>
        <v>1</v>
      </c>
      <c r="H46" s="45" t="str">
        <f>'St Mary Corwin B'!$C$12</f>
        <v>N/A</v>
      </c>
      <c r="I46" s="62">
        <f>'St Mary Corwin B'!$C$13</f>
        <v>0</v>
      </c>
      <c r="J46" s="60">
        <f>'St Mary Corwin B'!$C$15</f>
        <v>1</v>
      </c>
      <c r="K46" s="47">
        <f>'St Mary Corwin B'!$C$16</f>
        <v>0</v>
      </c>
    </row>
    <row r="47" spans="1:11" ht="15">
      <c r="A47" s="25" t="s">
        <v>64</v>
      </c>
      <c r="B47" s="36">
        <f>'St Marys A'!$C$6</f>
        <v>1</v>
      </c>
      <c r="C47" s="37">
        <f>'St Marys A'!$C$7</f>
        <v>1</v>
      </c>
      <c r="D47" s="38">
        <f>'St Marys A'!$C$8</f>
        <v>0</v>
      </c>
      <c r="E47" s="39">
        <f>'St Marys A'!$C$9</f>
        <v>7</v>
      </c>
      <c r="F47" s="45">
        <f>'St Marys A'!$C$10</f>
        <v>1</v>
      </c>
      <c r="G47" s="45">
        <f>'St Marys A'!$C$11</f>
        <v>1</v>
      </c>
      <c r="H47" s="45" t="str">
        <f>'St Marys A'!$C$12</f>
        <v>N/A</v>
      </c>
      <c r="I47" s="62">
        <f>'St Marys A'!$C$13</f>
        <v>0</v>
      </c>
      <c r="J47" s="60">
        <f>'St Marys A'!$C$15</f>
        <v>3</v>
      </c>
      <c r="K47" s="47">
        <f>'St Marys A'!$C$16</f>
        <v>0.5</v>
      </c>
    </row>
    <row r="48" spans="1:11" ht="15">
      <c r="A48" s="25" t="s">
        <v>82</v>
      </c>
      <c r="B48" s="36">
        <f>'St Thomas D'!$C$6</f>
        <v>0</v>
      </c>
      <c r="C48" s="37">
        <f>'St Thomas D'!$C$7</f>
        <v>0</v>
      </c>
      <c r="D48" s="38">
        <f>'St Thomas D'!$C$8</f>
        <v>0</v>
      </c>
      <c r="E48" s="39">
        <f>'St Thomas D'!$C$9</f>
        <v>0</v>
      </c>
      <c r="F48" s="45" t="str">
        <f>'St Thomas D'!$C$10</f>
        <v>N/A</v>
      </c>
      <c r="G48" s="45" t="str">
        <f>'St Thomas D'!$C$11</f>
        <v>N/A</v>
      </c>
      <c r="H48" s="45" t="str">
        <f>'St Thomas D'!$C$12</f>
        <v>N/A</v>
      </c>
      <c r="I48" s="62">
        <f>'St Thomas D'!$C$13</f>
        <v>0</v>
      </c>
      <c r="J48" s="60">
        <f>'St Thomas D'!$C$15</f>
        <v>1</v>
      </c>
      <c r="K48" s="47">
        <f>'St Thomas D'!$C$16</f>
        <v>0.25</v>
      </c>
    </row>
    <row r="49" spans="1:11" ht="15">
      <c r="A49" s="25" t="s">
        <v>65</v>
      </c>
      <c r="B49" s="36">
        <f>'Sterling Reg D'!$C$6</f>
        <v>0</v>
      </c>
      <c r="C49" s="37">
        <f>'Sterling Reg D'!$C$7</f>
        <v>0</v>
      </c>
      <c r="D49" s="38">
        <f>'Sterling Reg D'!$C$8</f>
        <v>0</v>
      </c>
      <c r="E49" s="39">
        <f>'Sterling Reg D'!$C$9</f>
        <v>0</v>
      </c>
      <c r="F49" s="45" t="str">
        <f>'Sterling Reg D'!$C$10</f>
        <v>N/A</v>
      </c>
      <c r="G49" s="45" t="str">
        <f>'Sterling Reg D'!$C$11</f>
        <v>N/A</v>
      </c>
      <c r="H49" s="45" t="str">
        <f>'Sterling Reg D'!$C$12</f>
        <v>N/A</v>
      </c>
      <c r="I49" s="62">
        <f>'Sterling Reg D'!$C$13</f>
        <v>0</v>
      </c>
      <c r="J49" s="60">
        <f>'Sterling Reg D'!$C$15</f>
        <v>0</v>
      </c>
      <c r="K49" s="47">
        <f>'Sterling Reg D'!$C$16</f>
        <v>0</v>
      </c>
    </row>
    <row r="50" spans="1:11" ht="15">
      <c r="A50" s="25" t="s">
        <v>66</v>
      </c>
      <c r="B50" s="36">
        <f>'Swedish A'!$C$6</f>
        <v>0</v>
      </c>
      <c r="C50" s="37">
        <f>'Swedish A'!$C$7</f>
        <v>0</v>
      </c>
      <c r="D50" s="38">
        <f>'Swedish A'!$C$8</f>
        <v>0</v>
      </c>
      <c r="E50" s="39">
        <f>'Swedish A'!$C$9</f>
        <v>0</v>
      </c>
      <c r="F50" s="45" t="str">
        <f>'Swedish A'!$C$10</f>
        <v>N/A</v>
      </c>
      <c r="G50" s="45" t="str">
        <f>'Swedish A'!$C$11</f>
        <v>N/A</v>
      </c>
      <c r="H50" s="45" t="str">
        <f>'Swedish A'!$C$12</f>
        <v>N/A</v>
      </c>
      <c r="I50" s="62">
        <f>'Swedish A'!$C$13</f>
        <v>0</v>
      </c>
      <c r="J50" s="60">
        <f>'Swedish A'!$C$15</f>
        <v>7</v>
      </c>
      <c r="K50" s="47">
        <f>'Swedish A'!$C$16</f>
        <v>0.66666666666666663</v>
      </c>
    </row>
    <row r="51" spans="1:11" ht="15">
      <c r="A51" s="25" t="s">
        <v>83</v>
      </c>
      <c r="B51" s="36">
        <f>'The Med Ctr of Aurora A'!$C$6</f>
        <v>0</v>
      </c>
      <c r="C51" s="37">
        <f>'The Med Ctr of Aurora A'!$C$7</f>
        <v>0</v>
      </c>
      <c r="D51" s="38">
        <f>'The Med Ctr of Aurora A'!$C$8</f>
        <v>0</v>
      </c>
      <c r="E51" s="39">
        <f>'The Med Ctr of Aurora A'!$C$9</f>
        <v>0</v>
      </c>
      <c r="F51" s="45" t="str">
        <f>'The Med Ctr of Aurora A'!$C$10</f>
        <v>N/A</v>
      </c>
      <c r="G51" s="45" t="str">
        <f>'The Med Ctr of Aurora A'!$C$11</f>
        <v>N/A</v>
      </c>
      <c r="H51" s="45" t="str">
        <f>'The Med Ctr of Aurora A'!$C$12</f>
        <v>N/A</v>
      </c>
      <c r="I51" s="62">
        <f>'The Med Ctr of Aurora A'!$C$13</f>
        <v>0</v>
      </c>
      <c r="J51" s="60">
        <f>'The Med Ctr of Aurora A'!$C$15</f>
        <v>1</v>
      </c>
      <c r="K51" s="47">
        <f>'The Med Ctr of Aurora A'!$C$16</f>
        <v>0.2857142857142857</v>
      </c>
    </row>
    <row r="52" spans="1:11" ht="15">
      <c r="A52" s="25" t="s">
        <v>67</v>
      </c>
      <c r="B52" s="36">
        <f>'University A'!$C$6</f>
        <v>1</v>
      </c>
      <c r="C52" s="37">
        <f>'University A'!$C$7</f>
        <v>1</v>
      </c>
      <c r="D52" s="38">
        <f>'University A'!$C$8</f>
        <v>0</v>
      </c>
      <c r="E52" s="39">
        <f>'University A'!$C$9</f>
        <v>4</v>
      </c>
      <c r="F52" s="45">
        <f>'University A'!$C$10</f>
        <v>1</v>
      </c>
      <c r="G52" s="45">
        <f>'University A'!$C$11</f>
        <v>1</v>
      </c>
      <c r="H52" s="45" t="str">
        <f>'University A'!$C$12</f>
        <v>N/A</v>
      </c>
      <c r="I52" s="62">
        <f>'University A'!$C$13</f>
        <v>0</v>
      </c>
      <c r="J52" s="60">
        <f>'University A'!$C$15</f>
        <v>4</v>
      </c>
      <c r="K52" s="47">
        <f>'University A'!$C$16</f>
        <v>0.42857142857142855</v>
      </c>
    </row>
    <row r="53" spans="1:11" ht="15">
      <c r="A53" s="25" t="s">
        <v>84</v>
      </c>
      <c r="B53" s="36">
        <f>'VAMC Den D'!$C$6</f>
        <v>0</v>
      </c>
      <c r="C53" s="37">
        <f>'VAMC Den D'!$C$7</f>
        <v>0</v>
      </c>
      <c r="D53" s="38">
        <f>'VAMC Den D'!$C$8</f>
        <v>0</v>
      </c>
      <c r="E53" s="39">
        <f>'VAMC Den D'!$C$9</f>
        <v>0</v>
      </c>
      <c r="F53" s="45" t="str">
        <f>'VAMC Den D'!$C$10</f>
        <v>N/A</v>
      </c>
      <c r="G53" s="45" t="str">
        <f>'VAMC Den D'!$C$11</f>
        <v>N/A</v>
      </c>
      <c r="H53" s="45" t="str">
        <f>'VAMC Den D'!$C$12</f>
        <v>N/A</v>
      </c>
      <c r="I53" s="62">
        <f>'VAMC Den D'!$C$13</f>
        <v>0</v>
      </c>
      <c r="J53" s="60">
        <f>'VAMC Den D'!$C$15</f>
        <v>1</v>
      </c>
      <c r="K53" s="47" t="str">
        <f>'VAMC Den D'!$C$16</f>
        <v>N/A</v>
      </c>
    </row>
    <row r="54" spans="1:11" ht="15">
      <c r="A54" s="25" t="s">
        <v>70</v>
      </c>
      <c r="B54" s="36">
        <f>'VAMC GJ D'!$C$6</f>
        <v>0</v>
      </c>
      <c r="C54" s="37">
        <f>'VAMC GJ D'!$C$7</f>
        <v>0</v>
      </c>
      <c r="D54" s="38">
        <f>'VAMC GJ D'!$C$8</f>
        <v>0</v>
      </c>
      <c r="E54" s="39">
        <f>'VAMC GJ D'!$C$9</f>
        <v>0</v>
      </c>
      <c r="F54" s="45" t="str">
        <f>'VAMC GJ D'!$C$10</f>
        <v>N/A</v>
      </c>
      <c r="G54" s="45" t="str">
        <f>'VAMC GJ D'!$C$11</f>
        <v>N/A</v>
      </c>
      <c r="H54" s="45" t="str">
        <f>'VAMC GJ D'!$C$12</f>
        <v>N/A</v>
      </c>
      <c r="I54" s="62">
        <f>'VAMC GJ D'!$C$13</f>
        <v>0</v>
      </c>
      <c r="J54" s="60">
        <f>'VAMC GJ D'!$C$15</f>
        <v>0</v>
      </c>
      <c r="K54" s="47" t="str">
        <f>'VAMC GJ D'!$C$16</f>
        <v>N/A</v>
      </c>
    </row>
    <row r="55" spans="1:11" ht="15">
      <c r="A55" s="25" t="s">
        <v>68</v>
      </c>
      <c r="B55" s="36">
        <f>'Vail Valley D'!$C$6</f>
        <v>0</v>
      </c>
      <c r="C55" s="37">
        <f>'Vail Valley D'!$C$7</f>
        <v>0</v>
      </c>
      <c r="D55" s="38">
        <f>'Vail Valley D'!$C$8</f>
        <v>0</v>
      </c>
      <c r="E55" s="39">
        <f>'Vail Valley D'!$C$9</f>
        <v>0</v>
      </c>
      <c r="F55" s="45" t="str">
        <f>'Vail Valley D'!$C$10</f>
        <v>N/A</v>
      </c>
      <c r="G55" s="45" t="str">
        <f>'Vail Valley D'!$C$11</f>
        <v>N/A</v>
      </c>
      <c r="H55" s="45" t="str">
        <f>'Vail Valley D'!$C$12</f>
        <v>N/A</v>
      </c>
      <c r="I55" s="62">
        <f>'Vail Valley D'!$C$13</f>
        <v>0</v>
      </c>
      <c r="J55" s="60">
        <f>'Vail Valley D'!$C$15</f>
        <v>0</v>
      </c>
      <c r="K55" s="47" t="str">
        <f>'Vail Valley D'!$C$16</f>
        <v>N/A</v>
      </c>
    </row>
    <row r="56" spans="1:11" ht="15">
      <c r="A56" s="25" t="s">
        <v>69</v>
      </c>
      <c r="B56" s="36">
        <f>'Valley View B'!$C$6</f>
        <v>0</v>
      </c>
      <c r="C56" s="37">
        <f>'Valley View B'!$C$7</f>
        <v>0</v>
      </c>
      <c r="D56" s="38">
        <f>'Valley View B'!$C$8</f>
        <v>0</v>
      </c>
      <c r="E56" s="39">
        <f>'Valley View B'!$C$9</f>
        <v>0</v>
      </c>
      <c r="F56" s="45" t="str">
        <f>'Valley View B'!$C$10</f>
        <v>N/A</v>
      </c>
      <c r="G56" s="45" t="str">
        <f>'Valley View B'!$C$11</f>
        <v>N/A</v>
      </c>
      <c r="H56" s="45" t="str">
        <f>'Valley View B'!$C$12</f>
        <v>N/A</v>
      </c>
      <c r="I56" s="62">
        <f>'Valley View B'!$C$13</f>
        <v>0</v>
      </c>
      <c r="J56" s="60">
        <f>'Valley View B'!$C$15</f>
        <v>0</v>
      </c>
      <c r="K56" s="47" t="str">
        <f>'Valley View B'!$C$16</f>
        <v>N/A</v>
      </c>
    </row>
    <row r="57" spans="1:11" ht="15.75" thickBot="1">
      <c r="A57" s="25" t="s">
        <v>71</v>
      </c>
      <c r="B57" s="36">
        <f>'Yampa Valley D'!$C$6</f>
        <v>0</v>
      </c>
      <c r="C57" s="40">
        <f>'Yampa Valley D'!$C$7</f>
        <v>0</v>
      </c>
      <c r="D57" s="40">
        <f>'Yampa Valley D'!$C$8</f>
        <v>0</v>
      </c>
      <c r="E57" s="39">
        <f>'Yampa Valley D'!$C$9</f>
        <v>0</v>
      </c>
      <c r="F57" s="45" t="str">
        <f>'Yampa Valley D'!$C$10</f>
        <v>N/A</v>
      </c>
      <c r="G57" s="45" t="str">
        <f>'Yampa Valley D'!$C$11</f>
        <v>N/A</v>
      </c>
      <c r="H57" s="45" t="str">
        <f>'Yampa Valley D'!$C$12</f>
        <v>N/A</v>
      </c>
      <c r="I57" s="62">
        <f>'Yampa Valley D'!$C$13</f>
        <v>0</v>
      </c>
      <c r="J57" s="60">
        <f>'Yampa Valley D'!$C$15</f>
        <v>2</v>
      </c>
      <c r="K57" s="47">
        <f>'Yampa Valley D'!$C$16</f>
        <v>1</v>
      </c>
    </row>
    <row r="58" spans="1:11" ht="15.75" thickBot="1">
      <c r="A58" s="66" t="s">
        <v>25</v>
      </c>
      <c r="B58" s="69">
        <f>SUM(B6:B57)-B11</f>
        <v>11</v>
      </c>
      <c r="C58" s="70">
        <f>SUM(C6:C57)-C11</f>
        <v>10</v>
      </c>
      <c r="D58" s="70">
        <f>SUM(D6:D57)-D11</f>
        <v>1</v>
      </c>
      <c r="E58" s="71">
        <f>SUM(E6:E57)-E11</f>
        <v>48</v>
      </c>
      <c r="F58" s="67">
        <f>'All Hospitals'!C$10</f>
        <v>0.6428571428571429</v>
      </c>
      <c r="G58" s="67">
        <f>'All Hospitals'!C$11</f>
        <v>0.83333333333333337</v>
      </c>
      <c r="H58" s="67">
        <f>'All Hospitals'!C$12</f>
        <v>0.25</v>
      </c>
      <c r="I58" s="73">
        <f>SUM(I6:I57)-I11</f>
        <v>0</v>
      </c>
      <c r="J58" s="74">
        <f>SUM(J6:J57)-J11</f>
        <v>98</v>
      </c>
      <c r="K58" s="68">
        <f>'All Hospitals'!C$16</f>
        <v>0.35833333333333334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[2]Jan!I34</f>
        <v>0</v>
      </c>
      <c r="C7" s="37">
        <f>[2]Feb!I34</f>
        <v>0</v>
      </c>
      <c r="D7" s="38">
        <f>[2]Mar!I34</f>
        <v>0</v>
      </c>
      <c r="E7" s="39">
        <f>[2]Apr!I34</f>
        <v>0</v>
      </c>
      <c r="F7" s="40">
        <f>[2]May!I34</f>
        <v>0</v>
      </c>
      <c r="G7" s="40">
        <f>[2]Jun!I34</f>
        <v>0</v>
      </c>
      <c r="H7" s="40">
        <f>[2]Jul!I34</f>
        <v>0</v>
      </c>
      <c r="I7" s="40">
        <f>[2]Aug!I34</f>
        <v>0</v>
      </c>
      <c r="J7" s="40">
        <f>[2]Sep!I34</f>
        <v>0</v>
      </c>
      <c r="K7" s="40">
        <f>[2]Oct!I34</f>
        <v>0</v>
      </c>
      <c r="L7" s="40">
        <f>[2]Nov!I34</f>
        <v>0</v>
      </c>
      <c r="M7" s="41">
        <f>[2]Dec!I34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[2]Jan!AD34</f>
        <v>0</v>
      </c>
      <c r="C8" s="40">
        <f>[2]Feb!AD34</f>
        <v>0</v>
      </c>
      <c r="D8" s="40">
        <f>[2]Mar!AD34</f>
        <v>0</v>
      </c>
      <c r="E8" s="39">
        <f>[2]Apr!AD34</f>
        <v>0</v>
      </c>
      <c r="F8" s="40">
        <f>[2]May!AD34</f>
        <v>0</v>
      </c>
      <c r="G8" s="40">
        <f>[2]Jun!AD34</f>
        <v>0</v>
      </c>
      <c r="H8" s="40">
        <f>[2]Jul!AD34</f>
        <v>0</v>
      </c>
      <c r="I8" s="40">
        <f>[2]Aug!AD34</f>
        <v>0</v>
      </c>
      <c r="J8" s="40">
        <f>[2]Sep!AD34</f>
        <v>0</v>
      </c>
      <c r="K8" s="40">
        <f>[2]Oct!AD34</f>
        <v>0</v>
      </c>
      <c r="L8" s="40">
        <f>[2]Nov!AD34</f>
        <v>1</v>
      </c>
      <c r="M8" s="41">
        <f>[2]Dec!AD34</f>
        <v>0</v>
      </c>
      <c r="N8" s="42">
        <f t="shared" si="1"/>
        <v>1</v>
      </c>
    </row>
    <row r="9" spans="1:14" ht="15">
      <c r="A9" s="25" t="s">
        <v>18</v>
      </c>
      <c r="B9" s="36">
        <f>'[3]Longmont United B'!B$14</f>
        <v>0</v>
      </c>
      <c r="C9" s="40">
        <f>'[3]Longmont United B'!C$14</f>
        <v>0</v>
      </c>
      <c r="D9" s="40">
        <f>'[3]Longmont United B'!D$14</f>
        <v>0</v>
      </c>
      <c r="E9" s="39">
        <f>'[3]Longmont United B'!E$14</f>
        <v>0</v>
      </c>
      <c r="F9" s="40">
        <f>'[3]Longmont United B'!F$14</f>
        <v>0</v>
      </c>
      <c r="G9" s="40">
        <f>'[3]Longmont United B'!G$14</f>
        <v>0</v>
      </c>
      <c r="H9" s="40">
        <f>'[3]Longmont United B'!H$14</f>
        <v>0</v>
      </c>
      <c r="I9" s="40">
        <f>'[3]Longmont United B'!I$14</f>
        <v>0</v>
      </c>
      <c r="J9" s="40">
        <f>'[3]Longmont United B'!J$14</f>
        <v>0</v>
      </c>
      <c r="K9" s="40">
        <f>'[3]Longmont United B'!K$14</f>
        <v>2</v>
      </c>
      <c r="L9" s="40">
        <f>'[3]Longmont United B'!L$14</f>
        <v>0</v>
      </c>
      <c r="M9" s="41">
        <f>'[3]Longmont United B'!M$14</f>
        <v>0</v>
      </c>
      <c r="N9" s="42">
        <f t="shared" si="1"/>
        <v>2</v>
      </c>
    </row>
    <row r="10" spans="1:14" ht="15" hidden="1">
      <c r="A10" s="25" t="s">
        <v>14</v>
      </c>
      <c r="B10" s="44" t="str">
        <f>'[3]Longmont United B'!B$8</f>
        <v>N/A</v>
      </c>
      <c r="C10" s="45" t="str">
        <f>'[3]Longmont United B'!C$8</f>
        <v>N/A</v>
      </c>
      <c r="D10" s="45" t="str">
        <f>'[3]Longmont United B'!D$8</f>
        <v>N/A</v>
      </c>
      <c r="E10" s="46" t="str">
        <f>'[3]Longmont United B'!E$8</f>
        <v>N/A</v>
      </c>
      <c r="F10" s="45" t="str">
        <f>'[3]Longmont United B'!F$8</f>
        <v>N/A</v>
      </c>
      <c r="G10" s="45">
        <f>'[3]Longmont United B'!G$8</f>
        <v>0</v>
      </c>
      <c r="H10" s="45" t="str">
        <f>'[3]Longmont United B'!H$8</f>
        <v>N/A</v>
      </c>
      <c r="I10" s="45" t="str">
        <f>'[3]Longmont United B'!I$8</f>
        <v>N/A</v>
      </c>
      <c r="J10" s="45" t="str">
        <f>'[3]Longmont United B'!J$8</f>
        <v>N/A</v>
      </c>
      <c r="K10" s="45" t="str">
        <f>'[3]Longmont United B'!K$8</f>
        <v>N/A</v>
      </c>
      <c r="L10" s="45" t="str">
        <f>'[3]Longmont United B'!L$8</f>
        <v>N/A</v>
      </c>
      <c r="M10" s="47" t="str">
        <f>'[3]Longmont United B'!M$8</f>
        <v>N/A</v>
      </c>
      <c r="N10" s="48">
        <f>'[3]Longmont United B'!N$8</f>
        <v>0</v>
      </c>
    </row>
    <row r="11" spans="1:14" ht="15">
      <c r="A11" s="25" t="s">
        <v>92</v>
      </c>
      <c r="B11" s="44" t="str">
        <f>'[3]Longmont United B'!B$10</f>
        <v>N/A</v>
      </c>
      <c r="C11" s="45" t="str">
        <f>'[3]Longmont United B'!C$10</f>
        <v>N/A</v>
      </c>
      <c r="D11" s="45" t="str">
        <f>'[3]Longmont United B'!D$10</f>
        <v>N/A</v>
      </c>
      <c r="E11" s="46" t="str">
        <f>'[3]Longmont United B'!E$10</f>
        <v>N/A</v>
      </c>
      <c r="F11" s="45" t="str">
        <f>'[3]Longmont United B'!F$10</f>
        <v>N/A</v>
      </c>
      <c r="G11" s="45">
        <f>'[3]Longmont United B'!G$10</f>
        <v>0</v>
      </c>
      <c r="H11" s="45" t="str">
        <f>'[3]Longmont United B'!H$10</f>
        <v>N/A</v>
      </c>
      <c r="I11" s="45" t="str">
        <f>'[3]Longmont United B'!I$10</f>
        <v>N/A</v>
      </c>
      <c r="J11" s="45" t="str">
        <f>'[3]Longmont United B'!J$10</f>
        <v>N/A</v>
      </c>
      <c r="K11" s="45" t="str">
        <f>'[3]Longmont United B'!K$10</f>
        <v>N/A</v>
      </c>
      <c r="L11" s="45">
        <f>'[3]Longmont United B'!L$10</f>
        <v>1</v>
      </c>
      <c r="M11" s="47" t="str">
        <f>'[3]Longmont United B'!M$10</f>
        <v>N/A</v>
      </c>
      <c r="N11" s="48">
        <f>'[3]Longmont United B'!N$10</f>
        <v>0.5</v>
      </c>
    </row>
    <row r="12" spans="1:14" ht="15">
      <c r="A12" s="25" t="s">
        <v>93</v>
      </c>
      <c r="B12" s="44" t="str">
        <f>'[3]Longmont United B'!B$12</f>
        <v>N/A</v>
      </c>
      <c r="C12" s="45" t="str">
        <f>'[3]Longmont United B'!C$12</f>
        <v>N/A</v>
      </c>
      <c r="D12" s="45" t="str">
        <f>'[3]Longmont United B'!D$12</f>
        <v>N/A</v>
      </c>
      <c r="E12" s="46" t="str">
        <f>'[3]Longmont United B'!E$12</f>
        <v>N/A</v>
      </c>
      <c r="F12" s="45" t="str">
        <f>'[3]Longmont United B'!F$12</f>
        <v>N/A</v>
      </c>
      <c r="G12" s="45" t="str">
        <f>'[3]Longmont United B'!G$12</f>
        <v>N/A</v>
      </c>
      <c r="H12" s="45" t="str">
        <f>'[3]Longmont United B'!H$12</f>
        <v>N/A</v>
      </c>
      <c r="I12" s="45" t="str">
        <f>'[3]Longmont United B'!I$12</f>
        <v>N/A</v>
      </c>
      <c r="J12" s="45" t="str">
        <f>'[3]Longmont United B'!J$12</f>
        <v>N/A</v>
      </c>
      <c r="K12" s="45" t="str">
        <f>'[3]Longmont United B'!K$12</f>
        <v>N/A</v>
      </c>
      <c r="L12" s="45">
        <f>'[3]Longmont United B'!L$12</f>
        <v>1</v>
      </c>
      <c r="M12" s="47">
        <f>'[3]Longmont United B'!M$12</f>
        <v>0</v>
      </c>
      <c r="N12" s="48">
        <f>'[3]Longmont United B'!N$12</f>
        <v>0.5</v>
      </c>
    </row>
    <row r="13" spans="1:14" ht="15.75" thickBot="1">
      <c r="A13" s="25" t="s">
        <v>19</v>
      </c>
      <c r="B13" s="43">
        <f>[2]Jan!AN34</f>
        <v>0</v>
      </c>
      <c r="C13" s="40">
        <f>[2]Feb!AN34</f>
        <v>0</v>
      </c>
      <c r="D13" s="40">
        <f>[2]Mar!AN34</f>
        <v>0</v>
      </c>
      <c r="E13" s="39">
        <f>[2]Apr!AN34</f>
        <v>0</v>
      </c>
      <c r="F13" s="40">
        <f>[2]May!AN34</f>
        <v>0</v>
      </c>
      <c r="G13" s="40">
        <f>[2]Jun!AN34</f>
        <v>0</v>
      </c>
      <c r="H13" s="40">
        <f>[2]Jul!AN34</f>
        <v>0</v>
      </c>
      <c r="I13" s="40">
        <f>[2]Aug!AN34</f>
        <v>0</v>
      </c>
      <c r="J13" s="40">
        <f>[2]Sep!AN34</f>
        <v>0</v>
      </c>
      <c r="K13" s="40">
        <f>[2]Oct!AN34</f>
        <v>0</v>
      </c>
      <c r="L13" s="40">
        <f>[2]Nov!AN34</f>
        <v>0</v>
      </c>
      <c r="M13" s="41">
        <f>[2]Dec!AN34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'[3]Longmont United B'!B$35</f>
        <v>1</v>
      </c>
      <c r="C15" s="50">
        <f>'[3]Longmont United B'!C$35</f>
        <v>2</v>
      </c>
      <c r="D15" s="50">
        <f>'[3]Longmont United B'!D$35</f>
        <v>4</v>
      </c>
      <c r="E15" s="33">
        <f>'[3]Longmont United B'!E$35</f>
        <v>5</v>
      </c>
      <c r="F15" s="33">
        <f>'[3]Longmont United B'!F$35</f>
        <v>5</v>
      </c>
      <c r="G15" s="50">
        <f>'[3]Longmont United B'!G$35</f>
        <v>2</v>
      </c>
      <c r="H15" s="50">
        <f>'[3]Longmont United B'!H$35</f>
        <v>1</v>
      </c>
      <c r="I15" s="50">
        <f>'[3]Longmont United B'!I$35</f>
        <v>4</v>
      </c>
      <c r="J15" s="50">
        <f>'[3]Longmont United B'!J$35</f>
        <v>4</v>
      </c>
      <c r="K15" s="50">
        <f>'[3]Longmont United B'!K$35</f>
        <v>3</v>
      </c>
      <c r="L15" s="33">
        <f>'[3]Longmont United B'!L$35</f>
        <v>2</v>
      </c>
      <c r="M15" s="34">
        <f>'[3]Longmont United B'!M$35</f>
        <v>4</v>
      </c>
      <c r="N15" s="35">
        <f t="shared" si="1"/>
        <v>37</v>
      </c>
    </row>
    <row r="16" spans="1:14" ht="15.75" thickBot="1">
      <c r="A16" s="27" t="s">
        <v>23</v>
      </c>
      <c r="B16" s="51">
        <f>'[3]Longmont United B'!B$34</f>
        <v>0.5</v>
      </c>
      <c r="C16" s="52">
        <f>'[3]Longmont United B'!C$34</f>
        <v>0.5</v>
      </c>
      <c r="D16" s="52">
        <f>'[3]Longmont United B'!D$34</f>
        <v>1</v>
      </c>
      <c r="E16" s="53">
        <f>'[3]Longmont United B'!E$34</f>
        <v>0</v>
      </c>
      <c r="F16" s="52">
        <f>'[3]Longmont United B'!F$34</f>
        <v>0.5</v>
      </c>
      <c r="G16" s="52">
        <f>'[3]Longmont United B'!G$34</f>
        <v>0.33333333333333331</v>
      </c>
      <c r="H16" s="52">
        <f>'[3]Longmont United B'!H$34</f>
        <v>0</v>
      </c>
      <c r="I16" s="52">
        <f>'[3]Longmont United B'!I$34</f>
        <v>0.42857142857142855</v>
      </c>
      <c r="J16" s="52">
        <f>'[3]Longmont United B'!J$34</f>
        <v>0.5</v>
      </c>
      <c r="K16" s="52">
        <f>'[3]Longmont United B'!K$34</f>
        <v>0.75</v>
      </c>
      <c r="L16" s="53">
        <f>'[3]Longmont United B'!L$34</f>
        <v>0</v>
      </c>
      <c r="M16" s="54">
        <f>'[3]Longmont United B'!M$34</f>
        <v>0.16666666666666666</v>
      </c>
      <c r="N16" s="55">
        <f>'[3]Longmont United B'!N$34</f>
        <v>0.33333333333333331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0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2</v>
      </c>
    </row>
    <row r="7" spans="1:14" s="13" customFormat="1" ht="15">
      <c r="A7" s="24" t="s">
        <v>15</v>
      </c>
      <c r="B7" s="36">
        <f>[2]Jan!I11</f>
        <v>1</v>
      </c>
      <c r="C7" s="37">
        <f>[2]Feb!I11</f>
        <v>0</v>
      </c>
      <c r="D7" s="38">
        <f>[2]Mar!I11</f>
        <v>0</v>
      </c>
      <c r="E7" s="39">
        <f>[2]Apr!I11</f>
        <v>0</v>
      </c>
      <c r="F7" s="40">
        <f>[2]May!I11</f>
        <v>0</v>
      </c>
      <c r="G7" s="40">
        <f>[2]Jun!I11</f>
        <v>0</v>
      </c>
      <c r="H7" s="40">
        <f>[2]Jul!I11</f>
        <v>0</v>
      </c>
      <c r="I7" s="40">
        <f>[2]Aug!I11</f>
        <v>0</v>
      </c>
      <c r="J7" s="40">
        <f>[2]Sep!I11</f>
        <v>0</v>
      </c>
      <c r="K7" s="40">
        <f>[2]Oct!I11</f>
        <v>0</v>
      </c>
      <c r="L7" s="40">
        <f>[2]Nov!I11</f>
        <v>0</v>
      </c>
      <c r="M7" s="41">
        <f>[2]Dec!I11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[2]Jan!AD11</f>
        <v>0</v>
      </c>
      <c r="C8" s="40">
        <f>[2]Feb!AD11</f>
        <v>0</v>
      </c>
      <c r="D8" s="40">
        <f>[2]Mar!AD11</f>
        <v>1</v>
      </c>
      <c r="E8" s="39">
        <f>[2]Apr!AD11</f>
        <v>0</v>
      </c>
      <c r="F8" s="40">
        <f>[2]May!AD11</f>
        <v>0</v>
      </c>
      <c r="G8" s="40">
        <f>[2]Jun!AD11</f>
        <v>0</v>
      </c>
      <c r="H8" s="40">
        <f>[2]Jul!AD11</f>
        <v>0</v>
      </c>
      <c r="I8" s="40">
        <f>[2]Aug!AD11</f>
        <v>0</v>
      </c>
      <c r="J8" s="40">
        <f>[2]Sep!AD11</f>
        <v>0</v>
      </c>
      <c r="K8" s="40">
        <f>[2]Oct!AD11</f>
        <v>0</v>
      </c>
      <c r="L8" s="40">
        <f>[2]Nov!AD11</f>
        <v>0</v>
      </c>
      <c r="M8" s="41">
        <f>[2]Dec!AD11</f>
        <v>0</v>
      </c>
      <c r="N8" s="42">
        <f t="shared" si="1"/>
        <v>1</v>
      </c>
    </row>
    <row r="9" spans="1:14" ht="15">
      <c r="A9" s="25" t="s">
        <v>18</v>
      </c>
      <c r="B9" s="36">
        <f>'[3]Lutheran Med Ctr B'!B$14</f>
        <v>0</v>
      </c>
      <c r="C9" s="40">
        <f>'[3]Lutheran Med Ctr B'!C$14</f>
        <v>0</v>
      </c>
      <c r="D9" s="40">
        <f>'[3]Lutheran Med Ctr B'!D$14</f>
        <v>2</v>
      </c>
      <c r="E9" s="39">
        <f>'[3]Lutheran Med Ctr B'!E$14</f>
        <v>0</v>
      </c>
      <c r="F9" s="40">
        <f>'[3]Lutheran Med Ctr B'!F$14</f>
        <v>0</v>
      </c>
      <c r="G9" s="40">
        <f>'[3]Lutheran Med Ctr B'!G$14</f>
        <v>0</v>
      </c>
      <c r="H9" s="40">
        <f>'[3]Lutheran Med Ctr B'!H$14</f>
        <v>0</v>
      </c>
      <c r="I9" s="40">
        <f>'[3]Lutheran Med Ctr B'!I$14</f>
        <v>0</v>
      </c>
      <c r="J9" s="40">
        <f>'[3]Lutheran Med Ctr B'!J$14</f>
        <v>0</v>
      </c>
      <c r="K9" s="40">
        <f>'[3]Lutheran Med Ctr B'!K$14</f>
        <v>0</v>
      </c>
      <c r="L9" s="40">
        <f>'[3]Lutheran Med Ctr B'!L$14</f>
        <v>0</v>
      </c>
      <c r="M9" s="41">
        <f>'[3]Lutheran Med Ctr B'!M$14</f>
        <v>0</v>
      </c>
      <c r="N9" s="42">
        <f t="shared" si="1"/>
        <v>2</v>
      </c>
    </row>
    <row r="10" spans="1:14" ht="15" hidden="1">
      <c r="A10" s="25" t="s">
        <v>14</v>
      </c>
      <c r="B10" s="44">
        <f>'[3]Lutheran Med Ctr B'!B$8</f>
        <v>1</v>
      </c>
      <c r="C10" s="45" t="str">
        <f>'[3]Lutheran Med Ctr B'!C$8</f>
        <v>N/A</v>
      </c>
      <c r="D10" s="45" t="str">
        <f>'[3]Lutheran Med Ctr B'!D$8</f>
        <v>N/A</v>
      </c>
      <c r="E10" s="46" t="str">
        <f>'[3]Lutheran Med Ctr B'!E$8</f>
        <v>N/A</v>
      </c>
      <c r="F10" s="45" t="str">
        <f>'[3]Lutheran Med Ctr B'!F$8</f>
        <v>N/A</v>
      </c>
      <c r="G10" s="45" t="str">
        <f>'[3]Lutheran Med Ctr B'!G$8</f>
        <v>N/A</v>
      </c>
      <c r="H10" s="45" t="str">
        <f>'[3]Lutheran Med Ctr B'!H$8</f>
        <v>N/A</v>
      </c>
      <c r="I10" s="45" t="str">
        <f>'[3]Lutheran Med Ctr B'!I$8</f>
        <v>N/A</v>
      </c>
      <c r="J10" s="45" t="str">
        <f>'[3]Lutheran Med Ctr B'!J$8</f>
        <v>N/A</v>
      </c>
      <c r="K10" s="45" t="str">
        <f>'[3]Lutheran Med Ctr B'!K$8</f>
        <v>N/A</v>
      </c>
      <c r="L10" s="45" t="str">
        <f>'[3]Lutheran Med Ctr B'!L$8</f>
        <v>N/A</v>
      </c>
      <c r="M10" s="47" t="str">
        <f>'[3]Lutheran Med Ctr B'!M$8</f>
        <v>N/A</v>
      </c>
      <c r="N10" s="48">
        <f>'[3]Lutheran Med Ctr B'!N$8</f>
        <v>1</v>
      </c>
    </row>
    <row r="11" spans="1:14" ht="15">
      <c r="A11" s="25" t="s">
        <v>92</v>
      </c>
      <c r="B11" s="44">
        <f>'[3]Lutheran Med Ctr B'!B$10</f>
        <v>1</v>
      </c>
      <c r="C11" s="45" t="str">
        <f>'[3]Lutheran Med Ctr B'!C$10</f>
        <v>N/A</v>
      </c>
      <c r="D11" s="45">
        <f>'[3]Lutheran Med Ctr B'!D$10</f>
        <v>1</v>
      </c>
      <c r="E11" s="46" t="str">
        <f>'[3]Lutheran Med Ctr B'!E$10</f>
        <v>N/A</v>
      </c>
      <c r="F11" s="45" t="str">
        <f>'[3]Lutheran Med Ctr B'!F$10</f>
        <v>N/A</v>
      </c>
      <c r="G11" s="45" t="str">
        <f>'[3]Lutheran Med Ctr B'!G$10</f>
        <v>N/A</v>
      </c>
      <c r="H11" s="45" t="str">
        <f>'[3]Lutheran Med Ctr B'!H$10</f>
        <v>N/A</v>
      </c>
      <c r="I11" s="45" t="str">
        <f>'[3]Lutheran Med Ctr B'!I$10</f>
        <v>N/A</v>
      </c>
      <c r="J11" s="45" t="str">
        <f>'[3]Lutheran Med Ctr B'!J$10</f>
        <v>N/A</v>
      </c>
      <c r="K11" s="45" t="str">
        <f>'[3]Lutheran Med Ctr B'!K$10</f>
        <v>N/A</v>
      </c>
      <c r="L11" s="45" t="str">
        <f>'[3]Lutheran Med Ctr B'!L$10</f>
        <v>N/A</v>
      </c>
      <c r="M11" s="47" t="str">
        <f>'[3]Lutheran Med Ctr B'!M$10</f>
        <v>N/A</v>
      </c>
      <c r="N11" s="48">
        <f>'[3]Lutheran Med Ctr B'!N$10</f>
        <v>1</v>
      </c>
    </row>
    <row r="12" spans="1:14" ht="15">
      <c r="A12" s="25" t="s">
        <v>93</v>
      </c>
      <c r="B12" s="44" t="str">
        <f>'[3]Lutheran Med Ctr B'!B$12</f>
        <v>N/A</v>
      </c>
      <c r="C12" s="45" t="str">
        <f>'[3]Lutheran Med Ctr B'!C$12</f>
        <v>N/A</v>
      </c>
      <c r="D12" s="45">
        <f>'[3]Lutheran Med Ctr B'!D$12</f>
        <v>1</v>
      </c>
      <c r="E12" s="46">
        <f>'[3]Lutheran Med Ctr B'!E$12</f>
        <v>0</v>
      </c>
      <c r="F12" s="45">
        <f>'[3]Lutheran Med Ctr B'!F$12</f>
        <v>0</v>
      </c>
      <c r="G12" s="45" t="str">
        <f>'[3]Lutheran Med Ctr B'!G$12</f>
        <v>N/A</v>
      </c>
      <c r="H12" s="45" t="str">
        <f>'[3]Lutheran Med Ctr B'!H$12</f>
        <v>N/A</v>
      </c>
      <c r="I12" s="45" t="str">
        <f>'[3]Lutheran Med Ctr B'!I$12</f>
        <v>N/A</v>
      </c>
      <c r="J12" s="45" t="str">
        <f>'[3]Lutheran Med Ctr B'!J$12</f>
        <v>N/A</v>
      </c>
      <c r="K12" s="45" t="str">
        <f>'[3]Lutheran Med Ctr B'!K$12</f>
        <v>N/A</v>
      </c>
      <c r="L12" s="45">
        <f>'[3]Lutheran Med Ctr B'!L$12</f>
        <v>0</v>
      </c>
      <c r="M12" s="47" t="str">
        <f>'[3]Lutheran Med Ctr B'!M$12</f>
        <v>N/A</v>
      </c>
      <c r="N12" s="48">
        <f>'[3]Lutheran Med Ctr B'!N$12</f>
        <v>0.25</v>
      </c>
    </row>
    <row r="13" spans="1:14" ht="15.75" thickBot="1">
      <c r="A13" s="25" t="s">
        <v>19</v>
      </c>
      <c r="B13" s="43">
        <f>[2]Jan!AN11</f>
        <v>0</v>
      </c>
      <c r="C13" s="40">
        <f>[2]Feb!AN11</f>
        <v>0</v>
      </c>
      <c r="D13" s="40">
        <f>[2]Mar!AN11</f>
        <v>0</v>
      </c>
      <c r="E13" s="39">
        <f>[2]Apr!AN11</f>
        <v>0</v>
      </c>
      <c r="F13" s="40">
        <f>[2]May!AN11</f>
        <v>0</v>
      </c>
      <c r="G13" s="40">
        <f>[2]Jun!AN11</f>
        <v>0</v>
      </c>
      <c r="H13" s="40">
        <f>[2]Jul!AN11</f>
        <v>0</v>
      </c>
      <c r="I13" s="40">
        <f>[2]Aug!AN11</f>
        <v>0</v>
      </c>
      <c r="J13" s="40">
        <f>[2]Sep!AN11</f>
        <v>0</v>
      </c>
      <c r="K13" s="40">
        <f>[2]Oct!AN11</f>
        <v>0</v>
      </c>
      <c r="L13" s="40">
        <f>[2]Nov!AN11</f>
        <v>1</v>
      </c>
      <c r="M13" s="41">
        <f>[2]Dec!AN11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'[3]Lutheran Med Ctr B'!B$35</f>
        <v>4</v>
      </c>
      <c r="C15" s="50">
        <f>'[3]Lutheran Med Ctr B'!C$35</f>
        <v>1</v>
      </c>
      <c r="D15" s="50">
        <f>'[3]Lutheran Med Ctr B'!D$35</f>
        <v>5</v>
      </c>
      <c r="E15" s="33">
        <f>'[3]Lutheran Med Ctr B'!E$35</f>
        <v>9</v>
      </c>
      <c r="F15" s="33">
        <f>'[3]Lutheran Med Ctr B'!F$35</f>
        <v>5</v>
      </c>
      <c r="G15" s="50">
        <f>'[3]Lutheran Med Ctr B'!G$35</f>
        <v>7</v>
      </c>
      <c r="H15" s="50">
        <f>'[3]Lutheran Med Ctr B'!H$35</f>
        <v>2</v>
      </c>
      <c r="I15" s="50">
        <f>'[3]Lutheran Med Ctr B'!I$35</f>
        <v>5</v>
      </c>
      <c r="J15" s="50">
        <f>'[3]Lutheran Med Ctr B'!J$35</f>
        <v>3</v>
      </c>
      <c r="K15" s="50">
        <f>'[3]Lutheran Med Ctr B'!K$35</f>
        <v>3</v>
      </c>
      <c r="L15" s="33">
        <f>'[3]Lutheran Med Ctr B'!L$35</f>
        <v>4</v>
      </c>
      <c r="M15" s="34">
        <f>'[3]Lutheran Med Ctr B'!M$35</f>
        <v>9</v>
      </c>
      <c r="N15" s="35">
        <f t="shared" si="1"/>
        <v>57</v>
      </c>
    </row>
    <row r="16" spans="1:14" ht="15.75" thickBot="1">
      <c r="A16" s="27" t="s">
        <v>23</v>
      </c>
      <c r="B16" s="51">
        <f>'[3]Lutheran Med Ctr B'!B$34</f>
        <v>0</v>
      </c>
      <c r="C16" s="52">
        <f>'[3]Lutheran Med Ctr B'!C$34</f>
        <v>0.33333333333333331</v>
      </c>
      <c r="D16" s="52">
        <f>'[3]Lutheran Med Ctr B'!D$34</f>
        <v>0.66666666666666663</v>
      </c>
      <c r="E16" s="53">
        <f>'[3]Lutheran Med Ctr B'!E$34</f>
        <v>0.6</v>
      </c>
      <c r="F16" s="52">
        <f>'[3]Lutheran Med Ctr B'!F$34</f>
        <v>1</v>
      </c>
      <c r="G16" s="52">
        <f>'[3]Lutheran Med Ctr B'!G$34</f>
        <v>0.5</v>
      </c>
      <c r="H16" s="52">
        <f>'[3]Lutheran Med Ctr B'!H$34</f>
        <v>0</v>
      </c>
      <c r="I16" s="52">
        <f>'[3]Lutheran Med Ctr B'!I$34</f>
        <v>0.25</v>
      </c>
      <c r="J16" s="52">
        <f>'[3]Lutheran Med Ctr B'!J$34</f>
        <v>0.66666666666666663</v>
      </c>
      <c r="K16" s="52">
        <f>'[3]Lutheran Med Ctr B'!K$34</f>
        <v>0.25</v>
      </c>
      <c r="L16" s="53">
        <f>'[3]Lutheran Med Ctr B'!L$34</f>
        <v>1</v>
      </c>
      <c r="M16" s="54">
        <f>'[3]Lutheran Med Ctr B'!M$34</f>
        <v>0.375</v>
      </c>
      <c r="N16" s="55">
        <f>'[3]Lutheran Med Ctr B'!N$34</f>
        <v>0.5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108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1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[2]Jan!I35</f>
        <v>0</v>
      </c>
      <c r="C7" s="37">
        <f>[2]Feb!I35</f>
        <v>0</v>
      </c>
      <c r="D7" s="38">
        <f>[2]Mar!I35</f>
        <v>0</v>
      </c>
      <c r="E7" s="39">
        <f>[2]Apr!I35</f>
        <v>0</v>
      </c>
      <c r="F7" s="40">
        <f>[2]May!I35</f>
        <v>0</v>
      </c>
      <c r="G7" s="40">
        <f>[2]Jun!I35</f>
        <v>1</v>
      </c>
      <c r="H7" s="40">
        <f>[2]Jul!I35</f>
        <v>0</v>
      </c>
      <c r="I7" s="40">
        <f>[2]Aug!I35</f>
        <v>0</v>
      </c>
      <c r="J7" s="40">
        <f>[2]Sep!I35</f>
        <v>0</v>
      </c>
      <c r="K7" s="40">
        <f>[2]Oct!I35</f>
        <v>0</v>
      </c>
      <c r="L7" s="40">
        <f>[2]Nov!I35</f>
        <v>0</v>
      </c>
      <c r="M7" s="41">
        <f>[2]Dec!I35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[2]Jan!AD35</f>
        <v>0</v>
      </c>
      <c r="C8" s="40">
        <f>[2]Feb!AD35</f>
        <v>0</v>
      </c>
      <c r="D8" s="40">
        <f>[2]Mar!AD35</f>
        <v>0</v>
      </c>
      <c r="E8" s="39">
        <f>[2]Apr!AD35</f>
        <v>0</v>
      </c>
      <c r="F8" s="40">
        <f>[2]May!AD35</f>
        <v>0</v>
      </c>
      <c r="G8" s="40">
        <f>[2]Jun!AD35</f>
        <v>0</v>
      </c>
      <c r="H8" s="40">
        <f>[2]Jul!AD35</f>
        <v>0</v>
      </c>
      <c r="I8" s="40">
        <f>[2]Aug!AD35</f>
        <v>0</v>
      </c>
      <c r="J8" s="40">
        <f>[2]Sep!AD35</f>
        <v>0</v>
      </c>
      <c r="K8" s="40">
        <f>[2]Oct!AD35</f>
        <v>0</v>
      </c>
      <c r="L8" s="40">
        <f>[2]Nov!AD35</f>
        <v>0</v>
      </c>
      <c r="M8" s="41">
        <f>[2]Dec!AD35</f>
        <v>0</v>
      </c>
      <c r="N8" s="42">
        <f t="shared" si="1"/>
        <v>0</v>
      </c>
    </row>
    <row r="9" spans="1:14" ht="15">
      <c r="A9" s="25" t="s">
        <v>18</v>
      </c>
      <c r="B9" s="36">
        <f>'[3]McKee B'!B$14</f>
        <v>0</v>
      </c>
      <c r="C9" s="40">
        <f>'[3]McKee B'!C$14</f>
        <v>0</v>
      </c>
      <c r="D9" s="40">
        <f>'[3]McKee B'!D$14</f>
        <v>0</v>
      </c>
      <c r="E9" s="39">
        <f>'[3]McKee B'!E$14</f>
        <v>0</v>
      </c>
      <c r="F9" s="40">
        <f>'[3]McKee B'!F$14</f>
        <v>0</v>
      </c>
      <c r="G9" s="40">
        <f>'[3]McKee B'!G$14</f>
        <v>2</v>
      </c>
      <c r="H9" s="40">
        <f>'[3]McKee B'!H$14</f>
        <v>0</v>
      </c>
      <c r="I9" s="40">
        <f>'[3]McKee B'!I$14</f>
        <v>0</v>
      </c>
      <c r="J9" s="40">
        <f>'[3]McKee B'!J$14</f>
        <v>0</v>
      </c>
      <c r="K9" s="40">
        <f>'[3]McKee B'!K$14</f>
        <v>0</v>
      </c>
      <c r="L9" s="40">
        <f>'[3]McKee B'!L$14</f>
        <v>0</v>
      </c>
      <c r="M9" s="41">
        <f>'[3]McKee B'!M$14</f>
        <v>0</v>
      </c>
      <c r="N9" s="42">
        <f t="shared" si="1"/>
        <v>2</v>
      </c>
    </row>
    <row r="10" spans="1:14" ht="15" hidden="1">
      <c r="A10" s="25" t="s">
        <v>14</v>
      </c>
      <c r="B10" s="44" t="str">
        <f>'[3]McKee B'!B$8</f>
        <v>N/A</v>
      </c>
      <c r="C10" s="45" t="str">
        <f>'[3]McKee B'!C$8</f>
        <v>N/A</v>
      </c>
      <c r="D10" s="45" t="str">
        <f>'[3]McKee B'!D$8</f>
        <v>N/A</v>
      </c>
      <c r="E10" s="46" t="str">
        <f>'[3]McKee B'!E$8</f>
        <v>N/A</v>
      </c>
      <c r="F10" s="45" t="str">
        <f>'[3]McKee B'!F$8</f>
        <v>N/A</v>
      </c>
      <c r="G10" s="45">
        <f>'[3]McKee B'!G$8</f>
        <v>1</v>
      </c>
      <c r="H10" s="45" t="str">
        <f>'[3]McKee B'!H$8</f>
        <v>N/A</v>
      </c>
      <c r="I10" s="45" t="str">
        <f>'[3]McKee B'!I$8</f>
        <v>N/A</v>
      </c>
      <c r="J10" s="45" t="str">
        <f>'[3]McKee B'!J$8</f>
        <v>N/A</v>
      </c>
      <c r="K10" s="45" t="str">
        <f>'[3]McKee B'!K$8</f>
        <v>N/A</v>
      </c>
      <c r="L10" s="45" t="str">
        <f>'[3]McKee B'!L$8</f>
        <v>N/A</v>
      </c>
      <c r="M10" s="47" t="str">
        <f>'[3]McKee B'!M$8</f>
        <v>N/A</v>
      </c>
      <c r="N10" s="48">
        <f>'[3]McKee B'!N$8</f>
        <v>1</v>
      </c>
    </row>
    <row r="11" spans="1:14" ht="15">
      <c r="A11" s="25" t="s">
        <v>92</v>
      </c>
      <c r="B11" s="44" t="str">
        <f>'[3]McKee B'!B$10</f>
        <v>N/A</v>
      </c>
      <c r="C11" s="45" t="str">
        <f>'[3]McKee B'!C$10</f>
        <v>N/A</v>
      </c>
      <c r="D11" s="45" t="str">
        <f>'[3]McKee B'!D$10</f>
        <v>N/A</v>
      </c>
      <c r="E11" s="46" t="str">
        <f>'[3]McKee B'!E$10</f>
        <v>N/A</v>
      </c>
      <c r="F11" s="45" t="str">
        <f>'[3]McKee B'!F$10</f>
        <v>N/A</v>
      </c>
      <c r="G11" s="45">
        <f>'[3]McKee B'!G$10</f>
        <v>1</v>
      </c>
      <c r="H11" s="45" t="str">
        <f>'[3]McKee B'!H$10</f>
        <v>N/A</v>
      </c>
      <c r="I11" s="45" t="str">
        <f>'[3]McKee B'!I$10</f>
        <v>N/A</v>
      </c>
      <c r="J11" s="45" t="str">
        <f>'[3]McKee B'!J$10</f>
        <v>N/A</v>
      </c>
      <c r="K11" s="45" t="str">
        <f>'[3]McKee B'!K$10</f>
        <v>N/A</v>
      </c>
      <c r="L11" s="45" t="str">
        <f>'[3]McKee B'!L$10</f>
        <v>N/A</v>
      </c>
      <c r="M11" s="47" t="str">
        <f>'[3]McKee B'!M$10</f>
        <v>N/A</v>
      </c>
      <c r="N11" s="48">
        <f>'[3]McKee B'!N$10</f>
        <v>1</v>
      </c>
    </row>
    <row r="12" spans="1:14" ht="15">
      <c r="A12" s="25" t="s">
        <v>93</v>
      </c>
      <c r="B12" s="44" t="str">
        <f>'[3]McKee B'!B$12</f>
        <v>N/A</v>
      </c>
      <c r="C12" s="45" t="str">
        <f>'[3]McKee B'!C$12</f>
        <v>N/A</v>
      </c>
      <c r="D12" s="45" t="str">
        <f>'[3]McKee B'!D$12</f>
        <v>N/A</v>
      </c>
      <c r="E12" s="46" t="str">
        <f>'[3]McKee B'!E$12</f>
        <v>N/A</v>
      </c>
      <c r="F12" s="45" t="str">
        <f>'[3]McKee B'!F$12</f>
        <v>N/A</v>
      </c>
      <c r="G12" s="45" t="str">
        <f>'[3]McKee B'!G$12</f>
        <v>N/A</v>
      </c>
      <c r="H12" s="45" t="str">
        <f>'[3]McKee B'!H$12</f>
        <v>N/A</v>
      </c>
      <c r="I12" s="45" t="str">
        <f>'[3]McKee B'!I$12</f>
        <v>N/A</v>
      </c>
      <c r="J12" s="45" t="str">
        <f>'[3]McKee B'!J$12</f>
        <v>N/A</v>
      </c>
      <c r="K12" s="45" t="str">
        <f>'[3]McKee B'!K$12</f>
        <v>N/A</v>
      </c>
      <c r="L12" s="45" t="str">
        <f>'[3]McKee B'!L$12</f>
        <v>N/A</v>
      </c>
      <c r="M12" s="47" t="str">
        <f>'[3]McKee B'!M$12</f>
        <v>N/A</v>
      </c>
      <c r="N12" s="48" t="str">
        <f>'[3]McKee B'!N$12</f>
        <v>N/A</v>
      </c>
    </row>
    <row r="13" spans="1:14" ht="15.75" thickBot="1">
      <c r="A13" s="25" t="s">
        <v>19</v>
      </c>
      <c r="B13" s="43">
        <f>[2]Jan!AN35</f>
        <v>0</v>
      </c>
      <c r="C13" s="40">
        <f>[2]Feb!AN35</f>
        <v>0</v>
      </c>
      <c r="D13" s="40">
        <f>[2]Mar!AN35</f>
        <v>0</v>
      </c>
      <c r="E13" s="39">
        <f>[2]Apr!AN35</f>
        <v>0</v>
      </c>
      <c r="F13" s="40">
        <f>[2]May!AN35</f>
        <v>0</v>
      </c>
      <c r="G13" s="40">
        <f>[2]Jun!AN35</f>
        <v>0</v>
      </c>
      <c r="H13" s="40">
        <f>[2]Jul!AN35</f>
        <v>0</v>
      </c>
      <c r="I13" s="40">
        <f>[2]Aug!AN35</f>
        <v>0</v>
      </c>
      <c r="J13" s="40">
        <f>[2]Sep!AN35</f>
        <v>0</v>
      </c>
      <c r="K13" s="40">
        <f>[2]Oct!AN35</f>
        <v>0</v>
      </c>
      <c r="L13" s="40">
        <f>[2]Nov!AN35</f>
        <v>0</v>
      </c>
      <c r="M13" s="41">
        <f>[2]Dec!AN35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'[3]McKee B'!B$35</f>
        <v>1</v>
      </c>
      <c r="C15" s="50">
        <f>'[3]McKee B'!C$35</f>
        <v>1</v>
      </c>
      <c r="D15" s="50">
        <f>'[3]McKee B'!D$35</f>
        <v>3</v>
      </c>
      <c r="E15" s="33">
        <f>'[3]McKee B'!E$35</f>
        <v>4</v>
      </c>
      <c r="F15" s="33">
        <f>'[3]McKee B'!F$35</f>
        <v>1</v>
      </c>
      <c r="G15" s="50">
        <f>'[3]McKee B'!G$35</f>
        <v>4</v>
      </c>
      <c r="H15" s="50">
        <f>'[3]McKee B'!H$35</f>
        <v>3</v>
      </c>
      <c r="I15" s="50">
        <f>'[3]McKee B'!I$35</f>
        <v>1</v>
      </c>
      <c r="J15" s="50">
        <f>'[3]McKee B'!J$35</f>
        <v>0</v>
      </c>
      <c r="K15" s="50">
        <f>'[3]McKee B'!K$35</f>
        <v>2</v>
      </c>
      <c r="L15" s="33">
        <f>'[3]McKee B'!L$35</f>
        <v>4</v>
      </c>
      <c r="M15" s="34">
        <f>'[3]McKee B'!M$35</f>
        <v>1</v>
      </c>
      <c r="N15" s="35">
        <f t="shared" si="1"/>
        <v>25</v>
      </c>
    </row>
    <row r="16" spans="1:14" ht="15.75" thickBot="1">
      <c r="A16" s="27" t="s">
        <v>23</v>
      </c>
      <c r="B16" s="51" t="str">
        <f>'[3]McKee B'!B$34</f>
        <v>N/A</v>
      </c>
      <c r="C16" s="52">
        <f>'[3]McKee B'!C$34</f>
        <v>0</v>
      </c>
      <c r="D16" s="52">
        <f>'[3]McKee B'!D$34</f>
        <v>1</v>
      </c>
      <c r="E16" s="53">
        <f>'[3]McKee B'!E$34</f>
        <v>1</v>
      </c>
      <c r="F16" s="52">
        <f>'[3]McKee B'!F$34</f>
        <v>1</v>
      </c>
      <c r="G16" s="52">
        <f>'[3]McKee B'!G$34</f>
        <v>1</v>
      </c>
      <c r="H16" s="52">
        <f>'[3]McKee B'!H$34</f>
        <v>0.66666666666666663</v>
      </c>
      <c r="I16" s="52">
        <f>'[3]McKee B'!I$34</f>
        <v>0</v>
      </c>
      <c r="J16" s="52" t="str">
        <f>'[3]McKee B'!J$34</f>
        <v>N/A</v>
      </c>
      <c r="K16" s="52">
        <f>'[3]McKee B'!K$34</f>
        <v>0</v>
      </c>
      <c r="L16" s="53">
        <f>'[3]McKee B'!L$34</f>
        <v>0</v>
      </c>
      <c r="M16" s="54" t="str">
        <f>'[3]McKee B'!M$34</f>
        <v>N/A</v>
      </c>
      <c r="N16" s="55">
        <f>'[3]McKee B'!N$34</f>
        <v>0.44444444444444442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0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1</v>
      </c>
      <c r="H6" s="33">
        <f t="shared" si="0"/>
        <v>0</v>
      </c>
      <c r="I6" s="33">
        <f t="shared" si="0"/>
        <v>2</v>
      </c>
      <c r="J6" s="33">
        <f t="shared" si="0"/>
        <v>0</v>
      </c>
      <c r="K6" s="33">
        <f t="shared" si="0"/>
        <v>0</v>
      </c>
      <c r="L6" s="33">
        <f t="shared" si="0"/>
        <v>2</v>
      </c>
      <c r="M6" s="34">
        <f t="shared" si="0"/>
        <v>0</v>
      </c>
      <c r="N6" s="35">
        <f>SUM(B6:M6)</f>
        <v>7</v>
      </c>
    </row>
    <row r="7" spans="1:14" s="13" customFormat="1" ht="15">
      <c r="A7" s="24" t="s">
        <v>15</v>
      </c>
      <c r="B7" s="36">
        <f>[2]Jan!I36</f>
        <v>0</v>
      </c>
      <c r="C7" s="37">
        <f>[2]Feb!I36</f>
        <v>0</v>
      </c>
      <c r="D7" s="38">
        <f>[2]Mar!I36</f>
        <v>1</v>
      </c>
      <c r="E7" s="39">
        <f>[2]Apr!I36</f>
        <v>0</v>
      </c>
      <c r="F7" s="40">
        <f>[2]May!I36</f>
        <v>0</v>
      </c>
      <c r="G7" s="40">
        <f>[2]Jun!I36</f>
        <v>1</v>
      </c>
      <c r="H7" s="40">
        <f>[2]Jul!I36</f>
        <v>0</v>
      </c>
      <c r="I7" s="40">
        <f>[2]Aug!I36</f>
        <v>1</v>
      </c>
      <c r="J7" s="40">
        <f>[2]Sep!I36</f>
        <v>0</v>
      </c>
      <c r="K7" s="40">
        <f>[2]Oct!I36</f>
        <v>0</v>
      </c>
      <c r="L7" s="40">
        <f>[2]Nov!I36</f>
        <v>2</v>
      </c>
      <c r="M7" s="41">
        <f>[2]Dec!I36</f>
        <v>0</v>
      </c>
      <c r="N7" s="42">
        <f t="shared" ref="N7:N15" si="1">SUM(B7:M7)</f>
        <v>5</v>
      </c>
    </row>
    <row r="8" spans="1:14" ht="15">
      <c r="A8" s="25" t="s">
        <v>17</v>
      </c>
      <c r="B8" s="36">
        <f>[2]Jan!AD36</f>
        <v>1</v>
      </c>
      <c r="C8" s="40">
        <f>[2]Feb!AD36</f>
        <v>0</v>
      </c>
      <c r="D8" s="40">
        <f>[2]Mar!AD36</f>
        <v>0</v>
      </c>
      <c r="E8" s="39">
        <f>[2]Apr!AD36</f>
        <v>0</v>
      </c>
      <c r="F8" s="40">
        <f>[2]May!AD36</f>
        <v>0</v>
      </c>
      <c r="G8" s="40">
        <f>[2]Jun!AD36</f>
        <v>0</v>
      </c>
      <c r="H8" s="40">
        <f>[2]Jul!AD36</f>
        <v>0</v>
      </c>
      <c r="I8" s="40">
        <f>[2]Aug!AD36</f>
        <v>1</v>
      </c>
      <c r="J8" s="40">
        <f>[2]Sep!AD36</f>
        <v>0</v>
      </c>
      <c r="K8" s="40">
        <f>[2]Oct!AD36</f>
        <v>0</v>
      </c>
      <c r="L8" s="40">
        <f>[2]Nov!AD36</f>
        <v>0</v>
      </c>
      <c r="M8" s="41">
        <f>[2]Dec!AD36</f>
        <v>0</v>
      </c>
      <c r="N8" s="42">
        <f t="shared" si="1"/>
        <v>2</v>
      </c>
    </row>
    <row r="9" spans="1:14" ht="15">
      <c r="A9" s="25" t="s">
        <v>18</v>
      </c>
      <c r="B9" s="36">
        <f>'[3]Med Ctr of Rockies B'!B$14</f>
        <v>2</v>
      </c>
      <c r="C9" s="40">
        <f>'[3]Med Ctr of Rockies B'!C$14</f>
        <v>0</v>
      </c>
      <c r="D9" s="40">
        <f>'[3]Med Ctr of Rockies B'!D$14</f>
        <v>6</v>
      </c>
      <c r="E9" s="39">
        <f>'[3]Med Ctr of Rockies B'!E$14</f>
        <v>0</v>
      </c>
      <c r="F9" s="40">
        <f>'[3]Med Ctr of Rockies B'!F$14</f>
        <v>0</v>
      </c>
      <c r="G9" s="40">
        <f>'[3]Med Ctr of Rockies B'!G$14</f>
        <v>4</v>
      </c>
      <c r="H9" s="40">
        <f>'[3]Med Ctr of Rockies B'!H$14</f>
        <v>0</v>
      </c>
      <c r="I9" s="40">
        <f>'[3]Med Ctr of Rockies B'!I$14</f>
        <v>5</v>
      </c>
      <c r="J9" s="40">
        <f>'[3]Med Ctr of Rockies B'!J$14</f>
        <v>0</v>
      </c>
      <c r="K9" s="40">
        <f>'[3]Med Ctr of Rockies B'!K$14</f>
        <v>0</v>
      </c>
      <c r="L9" s="40">
        <f>'[3]Med Ctr of Rockies B'!L$14</f>
        <v>7</v>
      </c>
      <c r="M9" s="41">
        <f>'[3]Med Ctr of Rockies B'!M$14</f>
        <v>0</v>
      </c>
      <c r="N9" s="42">
        <f t="shared" si="1"/>
        <v>24</v>
      </c>
    </row>
    <row r="10" spans="1:14" ht="15" hidden="1">
      <c r="A10" s="25" t="s">
        <v>14</v>
      </c>
      <c r="B10" s="44" t="str">
        <f>'[3]Med Ctr of Rockies B'!B$8</f>
        <v>N/A</v>
      </c>
      <c r="C10" s="45" t="str">
        <f>'[3]Med Ctr of Rockies B'!C$8</f>
        <v>N/A</v>
      </c>
      <c r="D10" s="45">
        <f>'[3]Med Ctr of Rockies B'!D$8</f>
        <v>1</v>
      </c>
      <c r="E10" s="46" t="str">
        <f>'[3]Med Ctr of Rockies B'!E$8</f>
        <v>N/A</v>
      </c>
      <c r="F10" s="45" t="str">
        <f>'[3]Med Ctr of Rockies B'!F$8</f>
        <v>N/A</v>
      </c>
      <c r="G10" s="45">
        <f>'[3]Med Ctr of Rockies B'!G$8</f>
        <v>1</v>
      </c>
      <c r="H10" s="45" t="str">
        <f>'[3]Med Ctr of Rockies B'!H$8</f>
        <v>N/A</v>
      </c>
      <c r="I10" s="45">
        <f>'[3]Med Ctr of Rockies B'!I$8</f>
        <v>1</v>
      </c>
      <c r="J10" s="45" t="str">
        <f>'[3]Med Ctr of Rockies B'!J$8</f>
        <v>N/A</v>
      </c>
      <c r="K10" s="45" t="str">
        <f>'[3]Med Ctr of Rockies B'!K$8</f>
        <v>N/A</v>
      </c>
      <c r="L10" s="45">
        <f>'[3]Med Ctr of Rockies B'!L$8</f>
        <v>0.66666666666666663</v>
      </c>
      <c r="M10" s="47" t="str">
        <f>'[3]Med Ctr of Rockies B'!M$8</f>
        <v>N/A</v>
      </c>
      <c r="N10" s="48">
        <f>'[3]Med Ctr of Rockies B'!N$8</f>
        <v>0.83333333333333337</v>
      </c>
    </row>
    <row r="11" spans="1:14" ht="15">
      <c r="A11" s="25" t="s">
        <v>92</v>
      </c>
      <c r="B11" s="44">
        <f>'[3]Med Ctr of Rockies B'!B$10</f>
        <v>1</v>
      </c>
      <c r="C11" s="45" t="str">
        <f>'[3]Med Ctr of Rockies B'!C$10</f>
        <v>N/A</v>
      </c>
      <c r="D11" s="45">
        <f>'[3]Med Ctr of Rockies B'!D$10</f>
        <v>1</v>
      </c>
      <c r="E11" s="46" t="str">
        <f>'[3]Med Ctr of Rockies B'!E$10</f>
        <v>N/A</v>
      </c>
      <c r="F11" s="45" t="str">
        <f>'[3]Med Ctr of Rockies B'!F$10</f>
        <v>N/A</v>
      </c>
      <c r="G11" s="45">
        <f>'[3]Med Ctr of Rockies B'!G$10</f>
        <v>1</v>
      </c>
      <c r="H11" s="45" t="str">
        <f>'[3]Med Ctr of Rockies B'!H$10</f>
        <v>N/A</v>
      </c>
      <c r="I11" s="45">
        <f>'[3]Med Ctr of Rockies B'!I$10</f>
        <v>1</v>
      </c>
      <c r="J11" s="45" t="str">
        <f>'[3]Med Ctr of Rockies B'!J$10</f>
        <v>N/A</v>
      </c>
      <c r="K11" s="45" t="str">
        <f>'[3]Med Ctr of Rockies B'!K$10</f>
        <v>N/A</v>
      </c>
      <c r="L11" s="45">
        <f>'[3]Med Ctr of Rockies B'!L$10</f>
        <v>0.66666666666666663</v>
      </c>
      <c r="M11" s="47" t="str">
        <f>'[3]Med Ctr of Rockies B'!M$10</f>
        <v>N/A</v>
      </c>
      <c r="N11" s="48">
        <f>'[3]Med Ctr of Rockies B'!N$10</f>
        <v>0.875</v>
      </c>
    </row>
    <row r="12" spans="1:14" ht="15">
      <c r="A12" s="25" t="s">
        <v>93</v>
      </c>
      <c r="B12" s="44">
        <f>'[3]Med Ctr of Rockies B'!B$12</f>
        <v>1</v>
      </c>
      <c r="C12" s="45">
        <f>'[3]Med Ctr of Rockies B'!C$12</f>
        <v>0</v>
      </c>
      <c r="D12" s="45" t="str">
        <f>'[3]Med Ctr of Rockies B'!D$12</f>
        <v>N/A</v>
      </c>
      <c r="E12" s="46" t="str">
        <f>'[3]Med Ctr of Rockies B'!E$12</f>
        <v>N/A</v>
      </c>
      <c r="F12" s="45" t="str">
        <f>'[3]Med Ctr of Rockies B'!F$12</f>
        <v>N/A</v>
      </c>
      <c r="G12" s="45" t="str">
        <f>'[3]Med Ctr of Rockies B'!G$12</f>
        <v>N/A</v>
      </c>
      <c r="H12" s="45">
        <f>'[3]Med Ctr of Rockies B'!H$12</f>
        <v>0</v>
      </c>
      <c r="I12" s="45">
        <f>'[3]Med Ctr of Rockies B'!I$12</f>
        <v>0.25</v>
      </c>
      <c r="J12" s="45" t="str">
        <f>'[3]Med Ctr of Rockies B'!J$12</f>
        <v>N/A</v>
      </c>
      <c r="K12" s="45" t="str">
        <f>'[3]Med Ctr of Rockies B'!K$12</f>
        <v>N/A</v>
      </c>
      <c r="L12" s="45" t="str">
        <f>'[3]Med Ctr of Rockies B'!L$12</f>
        <v>N/A</v>
      </c>
      <c r="M12" s="47" t="str">
        <f>'[3]Med Ctr of Rockies B'!M$12</f>
        <v>N/A</v>
      </c>
      <c r="N12" s="48">
        <f>'[3]Med Ctr of Rockies B'!N$12</f>
        <v>0.2857142857142857</v>
      </c>
    </row>
    <row r="13" spans="1:14" ht="15.75" thickBot="1">
      <c r="A13" s="25" t="s">
        <v>19</v>
      </c>
      <c r="B13" s="43">
        <f>[2]Jan!AN36</f>
        <v>0</v>
      </c>
      <c r="C13" s="40">
        <f>[2]Feb!AN36</f>
        <v>0</v>
      </c>
      <c r="D13" s="40">
        <f>[2]Mar!AN36</f>
        <v>0</v>
      </c>
      <c r="E13" s="39">
        <f>[2]Apr!AN36</f>
        <v>0</v>
      </c>
      <c r="F13" s="40">
        <f>[2]May!AN36</f>
        <v>0</v>
      </c>
      <c r="G13" s="40">
        <f>[2]Jun!AN36</f>
        <v>0</v>
      </c>
      <c r="H13" s="40">
        <f>[2]Jul!AN36</f>
        <v>1</v>
      </c>
      <c r="I13" s="40">
        <f>[2]Aug!AN36</f>
        <v>0</v>
      </c>
      <c r="J13" s="40">
        <f>[2]Sep!AN36</f>
        <v>0</v>
      </c>
      <c r="K13" s="40">
        <f>[2]Oct!AN36</f>
        <v>0</v>
      </c>
      <c r="L13" s="40">
        <f>[2]Nov!AN36</f>
        <v>0</v>
      </c>
      <c r="M13" s="41">
        <f>[2]Dec!AN36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'[3]Med Ctr of Rockies B'!B$35</f>
        <v>7</v>
      </c>
      <c r="C15" s="50">
        <f>'[3]Med Ctr of Rockies B'!C$35</f>
        <v>2</v>
      </c>
      <c r="D15" s="50">
        <f>'[3]Med Ctr of Rockies B'!D$35</f>
        <v>2</v>
      </c>
      <c r="E15" s="33">
        <f>'[3]Med Ctr of Rockies B'!E$35</f>
        <v>5</v>
      </c>
      <c r="F15" s="33">
        <f>'[3]Med Ctr of Rockies B'!F$35</f>
        <v>3</v>
      </c>
      <c r="G15" s="50">
        <f>'[3]Med Ctr of Rockies B'!G$35</f>
        <v>4</v>
      </c>
      <c r="H15" s="50">
        <f>'[3]Med Ctr of Rockies B'!H$35</f>
        <v>8</v>
      </c>
      <c r="I15" s="50">
        <f>'[3]Med Ctr of Rockies B'!I$35</f>
        <v>7</v>
      </c>
      <c r="J15" s="50">
        <f>'[3]Med Ctr of Rockies B'!J$35</f>
        <v>5</v>
      </c>
      <c r="K15" s="50">
        <f>'[3]Med Ctr of Rockies B'!K$35</f>
        <v>6</v>
      </c>
      <c r="L15" s="33">
        <f>'[3]Med Ctr of Rockies B'!L$35</f>
        <v>7</v>
      </c>
      <c r="M15" s="34">
        <f>'[3]Med Ctr of Rockies B'!M$35</f>
        <v>1</v>
      </c>
      <c r="N15" s="35">
        <f t="shared" si="1"/>
        <v>57</v>
      </c>
    </row>
    <row r="16" spans="1:14" ht="15.75" thickBot="1">
      <c r="A16" s="27" t="s">
        <v>23</v>
      </c>
      <c r="B16" s="51">
        <f>'[3]Med Ctr of Rockies B'!B$34</f>
        <v>0.75</v>
      </c>
      <c r="C16" s="52">
        <f>'[3]Med Ctr of Rockies B'!C$34</f>
        <v>0.25</v>
      </c>
      <c r="D16" s="52">
        <f>'[3]Med Ctr of Rockies B'!D$34</f>
        <v>0.4</v>
      </c>
      <c r="E16" s="53">
        <f>'[3]Med Ctr of Rockies B'!E$34</f>
        <v>0.27272727272727271</v>
      </c>
      <c r="F16" s="52">
        <f>'[3]Med Ctr of Rockies B'!F$34</f>
        <v>0</v>
      </c>
      <c r="G16" s="52">
        <f>'[3]Med Ctr of Rockies B'!G$34</f>
        <v>0.5</v>
      </c>
      <c r="H16" s="52">
        <f>'[3]Med Ctr of Rockies B'!H$34</f>
        <v>0.42857142857142855</v>
      </c>
      <c r="I16" s="52">
        <f>'[3]Med Ctr of Rockies B'!I$34</f>
        <v>1</v>
      </c>
      <c r="J16" s="52">
        <f>'[3]Med Ctr of Rockies B'!J$34</f>
        <v>0.5</v>
      </c>
      <c r="K16" s="52">
        <f>'[3]Med Ctr of Rockies B'!K$34</f>
        <v>0.44444444444444442</v>
      </c>
      <c r="L16" s="53">
        <f>'[3]Med Ctr of Rockies B'!L$34</f>
        <v>0.66666666666666663</v>
      </c>
      <c r="M16" s="54">
        <f>'[3]Med Ctr of Rockies B'!M$34</f>
        <v>0.16666666666666666</v>
      </c>
      <c r="N16" s="55">
        <f>'[3]Med Ctr of Rockies B'!N$34</f>
        <v>0.47222222222222221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2</v>
      </c>
      <c r="C6" s="31">
        <f t="shared" ref="C6:M6" si="0">SUM(C7:C8)</f>
        <v>1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1</v>
      </c>
      <c r="I6" s="33">
        <f t="shared" si="0"/>
        <v>1</v>
      </c>
      <c r="J6" s="33">
        <f t="shared" si="0"/>
        <v>0</v>
      </c>
      <c r="K6" s="33">
        <f t="shared" si="0"/>
        <v>1</v>
      </c>
      <c r="L6" s="33">
        <f t="shared" si="0"/>
        <v>0</v>
      </c>
      <c r="M6" s="34">
        <f t="shared" si="0"/>
        <v>2</v>
      </c>
      <c r="N6" s="35">
        <f>SUM(B6:M6)</f>
        <v>9</v>
      </c>
    </row>
    <row r="7" spans="1:14" s="13" customFormat="1" ht="15">
      <c r="A7" s="24" t="s">
        <v>15</v>
      </c>
      <c r="B7" s="36">
        <f>[2]Jan!I44</f>
        <v>2</v>
      </c>
      <c r="C7" s="37">
        <f>[2]Feb!I44</f>
        <v>1</v>
      </c>
      <c r="D7" s="38">
        <f>[2]Mar!I44</f>
        <v>0</v>
      </c>
      <c r="E7" s="39">
        <f>[2]Apr!I44</f>
        <v>0</v>
      </c>
      <c r="F7" s="40">
        <f>[2]May!I44</f>
        <v>0</v>
      </c>
      <c r="G7" s="40">
        <f>[2]Jun!I44</f>
        <v>0</v>
      </c>
      <c r="H7" s="40">
        <f>[2]Jul!I44</f>
        <v>1</v>
      </c>
      <c r="I7" s="40">
        <f>[2]Aug!I44</f>
        <v>1</v>
      </c>
      <c r="J7" s="40">
        <f>[2]Sep!I44</f>
        <v>0</v>
      </c>
      <c r="K7" s="40">
        <f>[2]Oct!I44</f>
        <v>0</v>
      </c>
      <c r="L7" s="40">
        <f>[2]Nov!I44</f>
        <v>0</v>
      </c>
      <c r="M7" s="41">
        <f>[2]Dec!I44</f>
        <v>2</v>
      </c>
      <c r="N7" s="42">
        <f t="shared" ref="N7:N15" si="1">SUM(B7:M7)</f>
        <v>7</v>
      </c>
    </row>
    <row r="8" spans="1:14" ht="15">
      <c r="A8" s="25" t="s">
        <v>17</v>
      </c>
      <c r="B8" s="36">
        <f>[2]Jan!AD44</f>
        <v>0</v>
      </c>
      <c r="C8" s="40">
        <f>[2]Feb!AD44</f>
        <v>0</v>
      </c>
      <c r="D8" s="40">
        <f>[2]Mar!AD44</f>
        <v>1</v>
      </c>
      <c r="E8" s="39">
        <f>[2]Apr!AD44</f>
        <v>0</v>
      </c>
      <c r="F8" s="40">
        <f>[2]May!AD44</f>
        <v>0</v>
      </c>
      <c r="G8" s="40">
        <f>[2]Jun!AD44</f>
        <v>0</v>
      </c>
      <c r="H8" s="40">
        <f>[2]Jul!AD44</f>
        <v>0</v>
      </c>
      <c r="I8" s="40">
        <f>[2]Aug!AD44</f>
        <v>0</v>
      </c>
      <c r="J8" s="40">
        <f>[2]Sep!AD44</f>
        <v>0</v>
      </c>
      <c r="K8" s="40">
        <f>[2]Oct!AD44</f>
        <v>1</v>
      </c>
      <c r="L8" s="40">
        <f>[2]Nov!AD44</f>
        <v>0</v>
      </c>
      <c r="M8" s="41">
        <f>[2]Dec!AD44</f>
        <v>0</v>
      </c>
      <c r="N8" s="42">
        <f t="shared" si="1"/>
        <v>2</v>
      </c>
    </row>
    <row r="9" spans="1:14" ht="15">
      <c r="A9" s="25" t="s">
        <v>18</v>
      </c>
      <c r="B9" s="36">
        <f>'[3]Memorial A'!B$14</f>
        <v>6</v>
      </c>
      <c r="C9" s="40">
        <f>'[3]Memorial A'!C$14</f>
        <v>5</v>
      </c>
      <c r="D9" s="40">
        <f>'[3]Memorial A'!D$14</f>
        <v>2</v>
      </c>
      <c r="E9" s="39">
        <f>'[3]Memorial A'!E$14</f>
        <v>0</v>
      </c>
      <c r="F9" s="40">
        <f>'[3]Memorial A'!F$14</f>
        <v>0</v>
      </c>
      <c r="G9" s="40">
        <f>'[3]Memorial A'!G$14</f>
        <v>0</v>
      </c>
      <c r="H9" s="40">
        <f>'[3]Memorial A'!H$14</f>
        <v>0</v>
      </c>
      <c r="I9" s="40">
        <f>'[3]Memorial A'!I$14</f>
        <v>4</v>
      </c>
      <c r="J9" s="40">
        <f>'[3]Memorial A'!J$14</f>
        <v>0</v>
      </c>
      <c r="K9" s="40">
        <f>'[3]Memorial A'!K$14</f>
        <v>3</v>
      </c>
      <c r="L9" s="40">
        <f>'[3]Memorial A'!L$14</f>
        <v>0</v>
      </c>
      <c r="M9" s="41">
        <f>'[3]Memorial A'!M$14</f>
        <v>6</v>
      </c>
      <c r="N9" s="42">
        <f t="shared" si="1"/>
        <v>26</v>
      </c>
    </row>
    <row r="10" spans="1:14" ht="15" hidden="1">
      <c r="A10" s="25" t="s">
        <v>14</v>
      </c>
      <c r="B10" s="44">
        <f>'[3]Memorial A'!B$8</f>
        <v>1</v>
      </c>
      <c r="C10" s="45">
        <f>'[3]Memorial A'!C$8</f>
        <v>0.5</v>
      </c>
      <c r="D10" s="45" t="str">
        <f>'[3]Memorial A'!D$8</f>
        <v>N/A</v>
      </c>
      <c r="E10" s="46" t="str">
        <f>'[3]Memorial A'!E$8</f>
        <v>N/A</v>
      </c>
      <c r="F10" s="45" t="str">
        <f>'[3]Memorial A'!F$8</f>
        <v>N/A</v>
      </c>
      <c r="G10" s="45">
        <f>'[3]Memorial A'!G$8</f>
        <v>0</v>
      </c>
      <c r="H10" s="45">
        <f>'[3]Memorial A'!H$8</f>
        <v>0.5</v>
      </c>
      <c r="I10" s="45">
        <f>'[3]Memorial A'!I$8</f>
        <v>0.5</v>
      </c>
      <c r="J10" s="45" t="str">
        <f>'[3]Memorial A'!J$8</f>
        <v>N/A</v>
      </c>
      <c r="K10" s="45">
        <f>'[3]Memorial A'!K$8</f>
        <v>0</v>
      </c>
      <c r="L10" s="45" t="str">
        <f>'[3]Memorial A'!L$8</f>
        <v>N/A</v>
      </c>
      <c r="M10" s="47">
        <f>'[3]Memorial A'!M$8</f>
        <v>1</v>
      </c>
      <c r="N10" s="48">
        <f>'[3]Memorial A'!N$8</f>
        <v>0.5</v>
      </c>
    </row>
    <row r="11" spans="1:14" ht="15">
      <c r="A11" s="25" t="s">
        <v>92</v>
      </c>
      <c r="B11" s="44">
        <f>'[3]Memorial A'!B$10</f>
        <v>1</v>
      </c>
      <c r="C11" s="45">
        <f>'[3]Memorial A'!C$10</f>
        <v>1</v>
      </c>
      <c r="D11" s="45">
        <f>'[3]Memorial A'!D$10</f>
        <v>1</v>
      </c>
      <c r="E11" s="46" t="str">
        <f>'[3]Memorial A'!E$10</f>
        <v>N/A</v>
      </c>
      <c r="F11" s="45" t="str">
        <f>'[3]Memorial A'!F$10</f>
        <v>N/A</v>
      </c>
      <c r="G11" s="45" t="str">
        <f>'[3]Memorial A'!G$10</f>
        <v>N/A</v>
      </c>
      <c r="H11" s="45">
        <f>'[3]Memorial A'!H$10</f>
        <v>1</v>
      </c>
      <c r="I11" s="45">
        <f>'[3]Memorial A'!I$10</f>
        <v>1</v>
      </c>
      <c r="J11" s="45" t="str">
        <f>'[3]Memorial A'!J$10</f>
        <v>N/A</v>
      </c>
      <c r="K11" s="45">
        <f>'[3]Memorial A'!K$10</f>
        <v>1</v>
      </c>
      <c r="L11" s="45" t="str">
        <f>'[3]Memorial A'!L$10</f>
        <v>N/A</v>
      </c>
      <c r="M11" s="47">
        <f>'[3]Memorial A'!M$10</f>
        <v>1</v>
      </c>
      <c r="N11" s="48">
        <f>'[3]Memorial A'!N$10</f>
        <v>1</v>
      </c>
    </row>
    <row r="12" spans="1:14" ht="15">
      <c r="A12" s="25" t="s">
        <v>93</v>
      </c>
      <c r="B12" s="44" t="str">
        <f>'[3]Memorial A'!B$12</f>
        <v>N/A</v>
      </c>
      <c r="C12" s="45" t="str">
        <f>'[3]Memorial A'!C$12</f>
        <v>N/A</v>
      </c>
      <c r="D12" s="45">
        <f>'[3]Memorial A'!D$12</f>
        <v>0.5</v>
      </c>
      <c r="E12" s="46">
        <f>'[3]Memorial A'!E$12</f>
        <v>0</v>
      </c>
      <c r="F12" s="45">
        <f>'[3]Memorial A'!F$12</f>
        <v>0</v>
      </c>
      <c r="G12" s="45">
        <f>'[3]Memorial A'!G$12</f>
        <v>0</v>
      </c>
      <c r="H12" s="45" t="str">
        <f>'[3]Memorial A'!H$12</f>
        <v>N/A</v>
      </c>
      <c r="I12" s="45">
        <f>'[3]Memorial A'!I$12</f>
        <v>0</v>
      </c>
      <c r="J12" s="45">
        <f>'[3]Memorial A'!J$12</f>
        <v>0</v>
      </c>
      <c r="K12" s="45">
        <f>'[3]Memorial A'!K$12</f>
        <v>1</v>
      </c>
      <c r="L12" s="45" t="str">
        <f>'[3]Memorial A'!L$12</f>
        <v>N/A</v>
      </c>
      <c r="M12" s="47" t="str">
        <f>'[3]Memorial A'!M$12</f>
        <v>N/A</v>
      </c>
      <c r="N12" s="48">
        <f>'[3]Memorial A'!N$12</f>
        <v>0.22222222222222221</v>
      </c>
    </row>
    <row r="13" spans="1:14" ht="15.75" thickBot="1">
      <c r="A13" s="25" t="s">
        <v>19</v>
      </c>
      <c r="B13" s="43">
        <f>[2]Jan!AN44</f>
        <v>0</v>
      </c>
      <c r="C13" s="40">
        <f>[2]Feb!AN44</f>
        <v>0</v>
      </c>
      <c r="D13" s="40">
        <f>[2]Mar!AN44</f>
        <v>0</v>
      </c>
      <c r="E13" s="39">
        <f>[2]Apr!AN44</f>
        <v>1</v>
      </c>
      <c r="F13" s="40">
        <f>[2]May!AN44</f>
        <v>0</v>
      </c>
      <c r="G13" s="40">
        <f>[2]Jun!AN44</f>
        <v>0</v>
      </c>
      <c r="H13" s="40">
        <f>[2]Jul!AN44</f>
        <v>0</v>
      </c>
      <c r="I13" s="40">
        <f>[2]Aug!AN44</f>
        <v>1</v>
      </c>
      <c r="J13" s="40">
        <f>[2]Sep!AN44</f>
        <v>1</v>
      </c>
      <c r="K13" s="40">
        <f>[2]Oct!AN44</f>
        <v>0</v>
      </c>
      <c r="L13" s="40">
        <f>[2]Nov!AN44</f>
        <v>0</v>
      </c>
      <c r="M13" s="41">
        <f>[2]Dec!AN44</f>
        <v>0</v>
      </c>
      <c r="N13" s="42">
        <f t="shared" si="1"/>
        <v>3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'[3]Memorial A'!B$35</f>
        <v>6</v>
      </c>
      <c r="C15" s="50">
        <f>'[3]Memorial A'!C$35</f>
        <v>8</v>
      </c>
      <c r="D15" s="50">
        <f>'[3]Memorial A'!D$35</f>
        <v>3</v>
      </c>
      <c r="E15" s="33">
        <f>'[3]Memorial A'!E$35</f>
        <v>6</v>
      </c>
      <c r="F15" s="33">
        <f>'[3]Memorial A'!F$35</f>
        <v>5</v>
      </c>
      <c r="G15" s="50">
        <f>'[3]Memorial A'!G$35</f>
        <v>4</v>
      </c>
      <c r="H15" s="50">
        <f>'[3]Memorial A'!H$35</f>
        <v>4</v>
      </c>
      <c r="I15" s="50">
        <f>'[3]Memorial A'!I$35</f>
        <v>12</v>
      </c>
      <c r="J15" s="50">
        <f>'[3]Memorial A'!J$35</f>
        <v>2</v>
      </c>
      <c r="K15" s="50">
        <f>'[3]Memorial A'!K$35</f>
        <v>3</v>
      </c>
      <c r="L15" s="33">
        <f>'[3]Memorial A'!L$35</f>
        <v>5</v>
      </c>
      <c r="M15" s="34">
        <f>'[3]Memorial A'!M$35</f>
        <v>6</v>
      </c>
      <c r="N15" s="35">
        <f t="shared" si="1"/>
        <v>64</v>
      </c>
    </row>
    <row r="16" spans="1:14" ht="15.75" thickBot="1">
      <c r="A16" s="27" t="s">
        <v>23</v>
      </c>
      <c r="B16" s="51">
        <f>'[3]Memorial A'!B$34</f>
        <v>0.25</v>
      </c>
      <c r="C16" s="52">
        <f>'[3]Memorial A'!C$34</f>
        <v>0.5714285714285714</v>
      </c>
      <c r="D16" s="52">
        <f>'[3]Memorial A'!D$34</f>
        <v>0.25</v>
      </c>
      <c r="E16" s="53">
        <f>'[3]Memorial A'!E$34</f>
        <v>0.25</v>
      </c>
      <c r="F16" s="52">
        <f>'[3]Memorial A'!F$34</f>
        <v>0.4</v>
      </c>
      <c r="G16" s="52">
        <f>'[3]Memorial A'!G$34</f>
        <v>0.2</v>
      </c>
      <c r="H16" s="52">
        <f>'[3]Memorial A'!H$34</f>
        <v>0.5</v>
      </c>
      <c r="I16" s="52">
        <f>'[3]Memorial A'!I$34</f>
        <v>0.30769230769230771</v>
      </c>
      <c r="J16" s="52">
        <f>'[3]Memorial A'!J$34</f>
        <v>0.2857142857142857</v>
      </c>
      <c r="K16" s="52">
        <f>'[3]Memorial A'!K$34</f>
        <v>0.4</v>
      </c>
      <c r="L16" s="53">
        <f>'[3]Memorial A'!L$34</f>
        <v>0.75</v>
      </c>
      <c r="M16" s="54">
        <f>'[3]Memorial A'!M$34</f>
        <v>0.22222222222222221</v>
      </c>
      <c r="N16" s="55">
        <f>'[3]Memorial A'!N$34</f>
        <v>0.34567901234567899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158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[2]Jan!I45</f>
        <v>0</v>
      </c>
      <c r="C7" s="37">
        <f>[2]Feb!I45</f>
        <v>0</v>
      </c>
      <c r="D7" s="38">
        <f>[2]Mar!I45</f>
        <v>0</v>
      </c>
      <c r="E7" s="39">
        <f>[2]Apr!I45</f>
        <v>0</v>
      </c>
      <c r="F7" s="40">
        <f>[2]May!I45</f>
        <v>0</v>
      </c>
      <c r="G7" s="40">
        <f>[2]Jun!I45</f>
        <v>0</v>
      </c>
      <c r="H7" s="40">
        <f>[2]Jul!I45</f>
        <v>0</v>
      </c>
      <c r="I7" s="40">
        <f>[2]Aug!I45</f>
        <v>0</v>
      </c>
      <c r="J7" s="40">
        <f>[2]Sep!I45</f>
        <v>0</v>
      </c>
      <c r="K7" s="40">
        <f>[2]Oct!I45</f>
        <v>0</v>
      </c>
      <c r="L7" s="40">
        <f>[2]Nov!I45</f>
        <v>1</v>
      </c>
      <c r="M7" s="41">
        <f>[2]Dec!I45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[2]Jan!AD45</f>
        <v>0</v>
      </c>
      <c r="C8" s="40">
        <f>[2]Feb!AD45</f>
        <v>0</v>
      </c>
      <c r="D8" s="40">
        <f>[2]Mar!AD45</f>
        <v>0</v>
      </c>
      <c r="E8" s="39">
        <f>[2]Apr!AD45</f>
        <v>0</v>
      </c>
      <c r="F8" s="40">
        <f>[2]May!AD45</f>
        <v>0</v>
      </c>
      <c r="G8" s="40">
        <f>[2]Jun!AD45</f>
        <v>0</v>
      </c>
      <c r="H8" s="40">
        <f>[2]Jul!AD45</f>
        <v>0</v>
      </c>
      <c r="I8" s="40">
        <f>[2]Aug!AD45</f>
        <v>0</v>
      </c>
      <c r="J8" s="40">
        <f>[2]Sep!AD45</f>
        <v>0</v>
      </c>
      <c r="K8" s="40">
        <f>[2]Oct!AD45</f>
        <v>0</v>
      </c>
      <c r="L8" s="40">
        <f>[2]Nov!AD45</f>
        <v>0</v>
      </c>
      <c r="M8" s="41">
        <f>[2]Dec!AD45</f>
        <v>0</v>
      </c>
      <c r="N8" s="42">
        <f t="shared" si="1"/>
        <v>0</v>
      </c>
    </row>
    <row r="9" spans="1:14" ht="15">
      <c r="A9" s="25" t="s">
        <v>18</v>
      </c>
      <c r="B9" s="36">
        <f>'[3]Memorial North D'!B$14</f>
        <v>0</v>
      </c>
      <c r="C9" s="40">
        <f>'[3]Memorial North D'!C$14</f>
        <v>0</v>
      </c>
      <c r="D9" s="40">
        <f>'[3]Memorial North D'!D$14</f>
        <v>0</v>
      </c>
      <c r="E9" s="39">
        <f>'[3]Memorial North D'!E$14</f>
        <v>0</v>
      </c>
      <c r="F9" s="40">
        <f>'[3]Memorial North D'!F$14</f>
        <v>0</v>
      </c>
      <c r="G9" s="40">
        <f>'[3]Memorial North D'!G$14</f>
        <v>0</v>
      </c>
      <c r="H9" s="40">
        <f>'[3]Memorial North D'!H$14</f>
        <v>0</v>
      </c>
      <c r="I9" s="40">
        <f>'[3]Memorial North D'!I$14</f>
        <v>0</v>
      </c>
      <c r="J9" s="40">
        <f>'[3]Memorial North D'!J$14</f>
        <v>0</v>
      </c>
      <c r="K9" s="40">
        <f>'[3]Memorial North D'!K$14</f>
        <v>0</v>
      </c>
      <c r="L9" s="40">
        <f>'[3]Memorial North D'!L$14</f>
        <v>3</v>
      </c>
      <c r="M9" s="41">
        <f>'[3]Memorial North D'!M$14</f>
        <v>0</v>
      </c>
      <c r="N9" s="42">
        <f t="shared" si="1"/>
        <v>3</v>
      </c>
    </row>
    <row r="10" spans="1:14" ht="15" hidden="1">
      <c r="A10" s="25" t="s">
        <v>14</v>
      </c>
      <c r="B10" s="44" t="str">
        <f>'[3]Memorial North D'!B$8</f>
        <v>N/A</v>
      </c>
      <c r="C10" s="45" t="str">
        <f>'[3]Memorial North D'!C$8</f>
        <v>N/A</v>
      </c>
      <c r="D10" s="45" t="str">
        <f>'[3]Memorial North D'!D$8</f>
        <v>N/A</v>
      </c>
      <c r="E10" s="46" t="str">
        <f>'[3]Memorial North D'!E$8</f>
        <v>N/A</v>
      </c>
      <c r="F10" s="45" t="str">
        <f>'[3]Memorial North D'!F$8</f>
        <v>N/A</v>
      </c>
      <c r="G10" s="45" t="str">
        <f>'[3]Memorial North D'!G$8</f>
        <v>N/A</v>
      </c>
      <c r="H10" s="45" t="str">
        <f>'[3]Memorial North D'!H$8</f>
        <v>N/A</v>
      </c>
      <c r="I10" s="45" t="str">
        <f>'[3]Memorial North D'!I$8</f>
        <v>N/A</v>
      </c>
      <c r="J10" s="45" t="str">
        <f>'[3]Memorial North D'!J$8</f>
        <v>N/A</v>
      </c>
      <c r="K10" s="45" t="str">
        <f>'[3]Memorial North D'!K$8</f>
        <v>N/A</v>
      </c>
      <c r="L10" s="45">
        <f>'[3]Memorial North D'!L$8</f>
        <v>1</v>
      </c>
      <c r="M10" s="47" t="str">
        <f>'[3]Memorial North D'!M$8</f>
        <v>N/A</v>
      </c>
      <c r="N10" s="48">
        <f>'[3]Memorial North D'!N$8</f>
        <v>1</v>
      </c>
    </row>
    <row r="11" spans="1:14" ht="15">
      <c r="A11" s="25" t="s">
        <v>92</v>
      </c>
      <c r="B11" s="44" t="str">
        <f>'[3]Memorial North D'!B$10</f>
        <v>N/A</v>
      </c>
      <c r="C11" s="45" t="str">
        <f>'[3]Memorial North D'!C$10</f>
        <v>N/A</v>
      </c>
      <c r="D11" s="45" t="str">
        <f>'[3]Memorial North D'!D$10</f>
        <v>N/A</v>
      </c>
      <c r="E11" s="46" t="str">
        <f>'[3]Memorial North D'!E$10</f>
        <v>N/A</v>
      </c>
      <c r="F11" s="45" t="str">
        <f>'[3]Memorial North D'!F$10</f>
        <v>N/A</v>
      </c>
      <c r="G11" s="45" t="str">
        <f>'[3]Memorial North D'!G$10</f>
        <v>N/A</v>
      </c>
      <c r="H11" s="45" t="str">
        <f>'[3]Memorial North D'!H$10</f>
        <v>N/A</v>
      </c>
      <c r="I11" s="45" t="str">
        <f>'[3]Memorial North D'!I$10</f>
        <v>N/A</v>
      </c>
      <c r="J11" s="45" t="str">
        <f>'[3]Memorial North D'!J$10</f>
        <v>N/A</v>
      </c>
      <c r="K11" s="45" t="str">
        <f>'[3]Memorial North D'!K$10</f>
        <v>N/A</v>
      </c>
      <c r="L11" s="45">
        <f>'[3]Memorial North D'!L$10</f>
        <v>1</v>
      </c>
      <c r="M11" s="47" t="str">
        <f>'[3]Memorial North D'!M$10</f>
        <v>N/A</v>
      </c>
      <c r="N11" s="48">
        <f>'[3]Memorial North D'!N$10</f>
        <v>1</v>
      </c>
    </row>
    <row r="12" spans="1:14" ht="15">
      <c r="A12" s="25" t="s">
        <v>93</v>
      </c>
      <c r="B12" s="44" t="str">
        <f>'[3]Memorial North D'!B$12</f>
        <v>N/A</v>
      </c>
      <c r="C12" s="45" t="str">
        <f>'[3]Memorial North D'!C$12</f>
        <v>N/A</v>
      </c>
      <c r="D12" s="45" t="str">
        <f>'[3]Memorial North D'!D$12</f>
        <v>N/A</v>
      </c>
      <c r="E12" s="46" t="str">
        <f>'[3]Memorial North D'!E$12</f>
        <v>N/A</v>
      </c>
      <c r="F12" s="45" t="str">
        <f>'[3]Memorial North D'!F$12</f>
        <v>N/A</v>
      </c>
      <c r="G12" s="45" t="str">
        <f>'[3]Memorial North D'!G$12</f>
        <v>N/A</v>
      </c>
      <c r="H12" s="45" t="str">
        <f>'[3]Memorial North D'!H$12</f>
        <v>N/A</v>
      </c>
      <c r="I12" s="45" t="str">
        <f>'[3]Memorial North D'!I$12</f>
        <v>N/A</v>
      </c>
      <c r="J12" s="45" t="str">
        <f>'[3]Memorial North D'!J$12</f>
        <v>N/A</v>
      </c>
      <c r="K12" s="45" t="str">
        <f>'[3]Memorial North D'!K$12</f>
        <v>N/A</v>
      </c>
      <c r="L12" s="45" t="str">
        <f>'[3]Memorial North D'!L$12</f>
        <v>N/A</v>
      </c>
      <c r="M12" s="47" t="str">
        <f>'[3]Memorial North D'!M$12</f>
        <v>N/A</v>
      </c>
      <c r="N12" s="48" t="str">
        <f>'[3]Memorial North D'!N$12</f>
        <v>N/A</v>
      </c>
    </row>
    <row r="13" spans="1:14" ht="15.75" thickBot="1">
      <c r="A13" s="25" t="s">
        <v>19</v>
      </c>
      <c r="B13" s="43">
        <f>[2]Jan!AN45</f>
        <v>0</v>
      </c>
      <c r="C13" s="40">
        <f>[2]Feb!AN45</f>
        <v>0</v>
      </c>
      <c r="D13" s="40">
        <f>[2]Mar!AN45</f>
        <v>0</v>
      </c>
      <c r="E13" s="39">
        <f>[2]Apr!AN45</f>
        <v>0</v>
      </c>
      <c r="F13" s="40">
        <f>[2]May!AN45</f>
        <v>0</v>
      </c>
      <c r="G13" s="40">
        <f>[2]Jun!AN45</f>
        <v>0</v>
      </c>
      <c r="H13" s="40">
        <f>[2]Jul!AN45</f>
        <v>0</v>
      </c>
      <c r="I13" s="40">
        <f>[2]Aug!AN45</f>
        <v>0</v>
      </c>
      <c r="J13" s="40">
        <f>[2]Sep!AN45</f>
        <v>0</v>
      </c>
      <c r="K13" s="40">
        <f>[2]Oct!AN45</f>
        <v>0</v>
      </c>
      <c r="L13" s="40">
        <f>[2]Nov!AN45</f>
        <v>0</v>
      </c>
      <c r="M13" s="41">
        <f>[2]Dec!AN45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'[3]Memorial North D'!B$35</f>
        <v>0</v>
      </c>
      <c r="C15" s="50">
        <f>'[3]Memorial North D'!C$35</f>
        <v>0</v>
      </c>
      <c r="D15" s="50">
        <f>'[3]Memorial North D'!D$35</f>
        <v>0</v>
      </c>
      <c r="E15" s="33">
        <f>'[3]Memorial North D'!E$35</f>
        <v>1</v>
      </c>
      <c r="F15" s="33">
        <f>'[3]Memorial North D'!F$35</f>
        <v>0</v>
      </c>
      <c r="G15" s="50">
        <f>'[3]Memorial North D'!G$35</f>
        <v>1</v>
      </c>
      <c r="H15" s="50">
        <f>'[3]Memorial North D'!H$35</f>
        <v>0</v>
      </c>
      <c r="I15" s="50">
        <f>'[3]Memorial North D'!I$35</f>
        <v>0</v>
      </c>
      <c r="J15" s="50">
        <f>'[3]Memorial North D'!J$35</f>
        <v>0</v>
      </c>
      <c r="K15" s="50">
        <f>'[3]Memorial North D'!K$35</f>
        <v>0</v>
      </c>
      <c r="L15" s="33">
        <f>'[3]Memorial North D'!L$35</f>
        <v>3</v>
      </c>
      <c r="M15" s="34">
        <f>'[3]Memorial North D'!M$35</f>
        <v>1</v>
      </c>
      <c r="N15" s="35">
        <f t="shared" si="1"/>
        <v>6</v>
      </c>
    </row>
    <row r="16" spans="1:14" ht="15.75" thickBot="1">
      <c r="A16" s="27" t="s">
        <v>23</v>
      </c>
      <c r="B16" s="51" t="str">
        <f>'[3]Memorial North D'!B$34</f>
        <v>N/A</v>
      </c>
      <c r="C16" s="52" t="str">
        <f>'[3]Memorial North D'!C$34</f>
        <v>N/A</v>
      </c>
      <c r="D16" s="52" t="str">
        <f>'[3]Memorial North D'!D$34</f>
        <v>N/A</v>
      </c>
      <c r="E16" s="53" t="str">
        <f>'[3]Memorial North D'!E$34</f>
        <v>N/A</v>
      </c>
      <c r="F16" s="52" t="str">
        <f>'[3]Memorial North D'!F$34</f>
        <v>N/A</v>
      </c>
      <c r="G16" s="52">
        <f>'[3]Memorial North D'!G$34</f>
        <v>1</v>
      </c>
      <c r="H16" s="52" t="str">
        <f>'[3]Memorial North D'!H$34</f>
        <v>N/A</v>
      </c>
      <c r="I16" s="52">
        <f>'[3]Memorial North D'!I$34</f>
        <v>0</v>
      </c>
      <c r="J16" s="52" t="str">
        <f>'[3]Memorial North D'!J$34</f>
        <v>N/A</v>
      </c>
      <c r="K16" s="52" t="str">
        <f>'[3]Memorial North D'!K$34</f>
        <v>N/A</v>
      </c>
      <c r="L16" s="53">
        <f>'[3]Memorial North D'!L$34</f>
        <v>0.5</v>
      </c>
      <c r="M16" s="54">
        <f>'[3]Memorial North D'!M$34</f>
        <v>0</v>
      </c>
      <c r="N16" s="55">
        <f>'[3]Memorial North D'!N$34</f>
        <v>0.2857142857142857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[2]Jan!I57</f>
        <v>0</v>
      </c>
      <c r="C7" s="37">
        <f>[2]Feb!I57</f>
        <v>0</v>
      </c>
      <c r="D7" s="38">
        <f>[2]Mar!I57</f>
        <v>0</v>
      </c>
      <c r="E7" s="39">
        <f>[2]Apr!I57</f>
        <v>0</v>
      </c>
      <c r="F7" s="40">
        <f>[2]May!I57</f>
        <v>0</v>
      </c>
      <c r="G7" s="40">
        <f>[2]Jun!I57</f>
        <v>0</v>
      </c>
      <c r="H7" s="40">
        <f>[2]Jul!I57</f>
        <v>0</v>
      </c>
      <c r="I7" s="40">
        <f>[2]Aug!I57</f>
        <v>0</v>
      </c>
      <c r="J7" s="40">
        <f>[2]Sep!I57</f>
        <v>0</v>
      </c>
      <c r="K7" s="40">
        <f>[2]Oct!I57</f>
        <v>0</v>
      </c>
      <c r="L7" s="40">
        <f>[2]Nov!I57</f>
        <v>0</v>
      </c>
      <c r="M7" s="41">
        <f>[2]Dec!I57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[2]Jan!AD57</f>
        <v>0</v>
      </c>
      <c r="C8" s="40">
        <f>[2]Feb!AD57</f>
        <v>0</v>
      </c>
      <c r="D8" s="40">
        <f>[2]Mar!AD57</f>
        <v>0</v>
      </c>
      <c r="E8" s="39">
        <f>[2]Apr!AD57</f>
        <v>0</v>
      </c>
      <c r="F8" s="40">
        <f>[2]May!AD57</f>
        <v>0</v>
      </c>
      <c r="G8" s="40">
        <f>[2]Jun!AD57</f>
        <v>0</v>
      </c>
      <c r="H8" s="40">
        <f>[2]Jul!AD57</f>
        <v>0</v>
      </c>
      <c r="I8" s="40">
        <f>[2]Aug!AD57</f>
        <v>0</v>
      </c>
      <c r="J8" s="40">
        <f>[2]Sep!AD57</f>
        <v>0</v>
      </c>
      <c r="K8" s="40">
        <f>[2]Oct!AD57</f>
        <v>0</v>
      </c>
      <c r="L8" s="40">
        <f>[2]Nov!AD57</f>
        <v>0</v>
      </c>
      <c r="M8" s="41">
        <f>[2]Dec!AD57</f>
        <v>0</v>
      </c>
      <c r="N8" s="42">
        <f t="shared" si="1"/>
        <v>0</v>
      </c>
    </row>
    <row r="9" spans="1:14" ht="15">
      <c r="A9" s="25" t="s">
        <v>18</v>
      </c>
      <c r="B9" s="36">
        <f>'[3]Mercy Regional B'!B$14</f>
        <v>0</v>
      </c>
      <c r="C9" s="40">
        <f>'[3]Mercy Regional B'!C$14</f>
        <v>0</v>
      </c>
      <c r="D9" s="40">
        <f>'[3]Mercy Regional B'!D$14</f>
        <v>0</v>
      </c>
      <c r="E9" s="39">
        <f>'[3]Mercy Regional B'!E$14</f>
        <v>0</v>
      </c>
      <c r="F9" s="40">
        <f>'[3]Mercy Regional B'!F$14</f>
        <v>0</v>
      </c>
      <c r="G9" s="40">
        <f>'[3]Mercy Regional B'!G$14</f>
        <v>0</v>
      </c>
      <c r="H9" s="40">
        <f>'[3]Mercy Regional B'!H$14</f>
        <v>0</v>
      </c>
      <c r="I9" s="40">
        <f>'[3]Mercy Regional B'!I$14</f>
        <v>0</v>
      </c>
      <c r="J9" s="40">
        <f>'[3]Mercy Regional B'!J$14</f>
        <v>0</v>
      </c>
      <c r="K9" s="40">
        <f>'[3]Mercy Regional B'!K$14</f>
        <v>0</v>
      </c>
      <c r="L9" s="40">
        <f>'[3]Mercy Regional B'!L$14</f>
        <v>0</v>
      </c>
      <c r="M9" s="41">
        <f>'[3]Mercy Regional B'!M$14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'[3]Mercy Regional B'!B$8</f>
        <v>N/A</v>
      </c>
      <c r="C10" s="45" t="str">
        <f>'[3]Mercy Regional B'!C$8</f>
        <v>N/A</v>
      </c>
      <c r="D10" s="45" t="str">
        <f>'[3]Mercy Regional B'!D$8</f>
        <v>N/A</v>
      </c>
      <c r="E10" s="46" t="str">
        <f>'[3]Mercy Regional B'!E$8</f>
        <v>N/A</v>
      </c>
      <c r="F10" s="45" t="str">
        <f>'[3]Mercy Regional B'!F$8</f>
        <v>N/A</v>
      </c>
      <c r="G10" s="45" t="str">
        <f>'[3]Mercy Regional B'!G$8</f>
        <v>N/A</v>
      </c>
      <c r="H10" s="45">
        <f>'[3]Mercy Regional B'!H$8</f>
        <v>0</v>
      </c>
      <c r="I10" s="45" t="str">
        <f>'[3]Mercy Regional B'!I$8</f>
        <v>N/A</v>
      </c>
      <c r="J10" s="45" t="str">
        <f>'[3]Mercy Regional B'!J$8</f>
        <v>N/A</v>
      </c>
      <c r="K10" s="45" t="str">
        <f>'[3]Mercy Regional B'!K$8</f>
        <v>N/A</v>
      </c>
      <c r="L10" s="45" t="str">
        <f>'[3]Mercy Regional B'!L$8</f>
        <v>N/A</v>
      </c>
      <c r="M10" s="47" t="str">
        <f>'[3]Mercy Regional B'!M$8</f>
        <v>N/A</v>
      </c>
      <c r="N10" s="48">
        <f>'[3]Mercy Regional B'!N$8</f>
        <v>0</v>
      </c>
    </row>
    <row r="11" spans="1:14" ht="15">
      <c r="A11" s="25" t="s">
        <v>92</v>
      </c>
      <c r="B11" s="44" t="str">
        <f>'[3]Mercy Regional B'!B$10</f>
        <v>N/A</v>
      </c>
      <c r="C11" s="45" t="str">
        <f>'[3]Mercy Regional B'!C$10</f>
        <v>N/A</v>
      </c>
      <c r="D11" s="45" t="str">
        <f>'[3]Mercy Regional B'!D$10</f>
        <v>N/A</v>
      </c>
      <c r="E11" s="46" t="str">
        <f>'[3]Mercy Regional B'!E$10</f>
        <v>N/A</v>
      </c>
      <c r="F11" s="45" t="str">
        <f>'[3]Mercy Regional B'!F$10</f>
        <v>N/A</v>
      </c>
      <c r="G11" s="45" t="str">
        <f>'[3]Mercy Regional B'!G$10</f>
        <v>N/A</v>
      </c>
      <c r="H11" s="45" t="str">
        <f>'[3]Mercy Regional B'!H$10</f>
        <v>N/A</v>
      </c>
      <c r="I11" s="45" t="str">
        <f>'[3]Mercy Regional B'!I$10</f>
        <v>N/A</v>
      </c>
      <c r="J11" s="45" t="str">
        <f>'[3]Mercy Regional B'!J$10</f>
        <v>N/A</v>
      </c>
      <c r="K11" s="45" t="str">
        <f>'[3]Mercy Regional B'!K$10</f>
        <v>N/A</v>
      </c>
      <c r="L11" s="45" t="str">
        <f>'[3]Mercy Regional B'!L$10</f>
        <v>N/A</v>
      </c>
      <c r="M11" s="47" t="str">
        <f>'[3]Mercy Regional B'!M$10</f>
        <v>N/A</v>
      </c>
      <c r="N11" s="48" t="str">
        <f>'[3]Mercy Regional B'!N$10</f>
        <v>N/A</v>
      </c>
    </row>
    <row r="12" spans="1:14" ht="15">
      <c r="A12" s="25" t="s">
        <v>93</v>
      </c>
      <c r="B12" s="44" t="str">
        <f>'[3]Mercy Regional B'!B$12</f>
        <v>N/A</v>
      </c>
      <c r="C12" s="45" t="str">
        <f>'[3]Mercy Regional B'!C$12</f>
        <v>N/A</v>
      </c>
      <c r="D12" s="45" t="str">
        <f>'[3]Mercy Regional B'!D$12</f>
        <v>N/A</v>
      </c>
      <c r="E12" s="46" t="str">
        <f>'[3]Mercy Regional B'!E$12</f>
        <v>N/A</v>
      </c>
      <c r="F12" s="45" t="str">
        <f>'[3]Mercy Regional B'!F$12</f>
        <v>N/A</v>
      </c>
      <c r="G12" s="45" t="str">
        <f>'[3]Mercy Regional B'!G$12</f>
        <v>N/A</v>
      </c>
      <c r="H12" s="45" t="str">
        <f>'[3]Mercy Regional B'!H$12</f>
        <v>N/A</v>
      </c>
      <c r="I12" s="45" t="str">
        <f>'[3]Mercy Regional B'!I$12</f>
        <v>N/A</v>
      </c>
      <c r="J12" s="45" t="str">
        <f>'[3]Mercy Regional B'!J$12</f>
        <v>N/A</v>
      </c>
      <c r="K12" s="45" t="str">
        <f>'[3]Mercy Regional B'!K$12</f>
        <v>N/A</v>
      </c>
      <c r="L12" s="45" t="str">
        <f>'[3]Mercy Regional B'!L$12</f>
        <v>N/A</v>
      </c>
      <c r="M12" s="47" t="str">
        <f>'[3]Mercy Regional B'!M$12</f>
        <v>N/A</v>
      </c>
      <c r="N12" s="48" t="str">
        <f>'[3]Mercy Regional B'!N$12</f>
        <v>N/A</v>
      </c>
    </row>
    <row r="13" spans="1:14" ht="15.75" thickBot="1">
      <c r="A13" s="25" t="s">
        <v>19</v>
      </c>
      <c r="B13" s="43">
        <f>[2]Jan!AN57</f>
        <v>0</v>
      </c>
      <c r="C13" s="40">
        <f>[2]Feb!AN57</f>
        <v>0</v>
      </c>
      <c r="D13" s="40">
        <f>[2]Mar!AN57</f>
        <v>0</v>
      </c>
      <c r="E13" s="39">
        <f>[2]Apr!AN57</f>
        <v>0</v>
      </c>
      <c r="F13" s="40">
        <f>[2]May!AN57</f>
        <v>0</v>
      </c>
      <c r="G13" s="40">
        <f>[2]Jun!AN57</f>
        <v>0</v>
      </c>
      <c r="H13" s="40">
        <f>[2]Jul!AN57</f>
        <v>0</v>
      </c>
      <c r="I13" s="40">
        <f>[2]Aug!AN57</f>
        <v>0</v>
      </c>
      <c r="J13" s="40">
        <f>[2]Sep!AN57</f>
        <v>0</v>
      </c>
      <c r="K13" s="40">
        <f>[2]Oct!AN57</f>
        <v>0</v>
      </c>
      <c r="L13" s="40">
        <f>[2]Nov!AN57</f>
        <v>0</v>
      </c>
      <c r="M13" s="41">
        <f>[2]Dec!AN57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'[3]Mercy Regional B'!B$35</f>
        <v>1</v>
      </c>
      <c r="C15" s="50">
        <f>'[3]Mercy Regional B'!C$35</f>
        <v>0</v>
      </c>
      <c r="D15" s="50">
        <f>'[3]Mercy Regional B'!D$35</f>
        <v>0</v>
      </c>
      <c r="E15" s="33">
        <f>'[3]Mercy Regional B'!E$35</f>
        <v>2</v>
      </c>
      <c r="F15" s="33">
        <f>'[3]Mercy Regional B'!F$35</f>
        <v>0</v>
      </c>
      <c r="G15" s="50">
        <f>'[3]Mercy Regional B'!G$35</f>
        <v>0</v>
      </c>
      <c r="H15" s="50">
        <f>'[3]Mercy Regional B'!H$35</f>
        <v>2</v>
      </c>
      <c r="I15" s="50">
        <f>'[3]Mercy Regional B'!I$35</f>
        <v>4</v>
      </c>
      <c r="J15" s="50">
        <f>'[3]Mercy Regional B'!J$35</f>
        <v>0</v>
      </c>
      <c r="K15" s="50">
        <f>'[3]Mercy Regional B'!K$35</f>
        <v>0</v>
      </c>
      <c r="L15" s="33">
        <f>'[3]Mercy Regional B'!L$35</f>
        <v>0</v>
      </c>
      <c r="M15" s="34">
        <f>'[3]Mercy Regional B'!M$35</f>
        <v>1</v>
      </c>
      <c r="N15" s="35">
        <f t="shared" si="1"/>
        <v>10</v>
      </c>
    </row>
    <row r="16" spans="1:14" ht="15.75" thickBot="1">
      <c r="A16" s="27" t="s">
        <v>23</v>
      </c>
      <c r="B16" s="51">
        <f>'[3]Mercy Regional B'!B$34</f>
        <v>0.5</v>
      </c>
      <c r="C16" s="52">
        <f>'[3]Mercy Regional B'!C$34</f>
        <v>0</v>
      </c>
      <c r="D16" s="52">
        <f>'[3]Mercy Regional B'!D$34</f>
        <v>0</v>
      </c>
      <c r="E16" s="53">
        <f>'[3]Mercy Regional B'!E$34</f>
        <v>0.5</v>
      </c>
      <c r="F16" s="52">
        <f>'[3]Mercy Regional B'!F$34</f>
        <v>0</v>
      </c>
      <c r="G16" s="52">
        <f>'[3]Mercy Regional B'!G$34</f>
        <v>0</v>
      </c>
      <c r="H16" s="52">
        <f>'[3]Mercy Regional B'!H$34</f>
        <v>0.33333333333333331</v>
      </c>
      <c r="I16" s="52">
        <f>'[3]Mercy Regional B'!I$34</f>
        <v>1</v>
      </c>
      <c r="J16" s="52" t="str">
        <f>'[3]Mercy Regional B'!J$34</f>
        <v>N/A</v>
      </c>
      <c r="K16" s="52" t="str">
        <f>'[3]Mercy Regional B'!K$34</f>
        <v>N/A</v>
      </c>
      <c r="L16" s="53">
        <f>'[3]Mercy Regional B'!L$34</f>
        <v>0</v>
      </c>
      <c r="M16" s="54">
        <f>'[3]Mercy Regional B'!M$34</f>
        <v>0.66666666666666663</v>
      </c>
      <c r="N16" s="55">
        <f>'[3]Mercy Regional B'!N$34</f>
        <v>0.33333333333333331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[2]Jan!I58</f>
        <v>0</v>
      </c>
      <c r="C7" s="37">
        <f>[2]Feb!I58</f>
        <v>0</v>
      </c>
      <c r="D7" s="38">
        <f>[2]Mar!I58</f>
        <v>0</v>
      </c>
      <c r="E7" s="39">
        <f>[2]Apr!I58</f>
        <v>0</v>
      </c>
      <c r="F7" s="40">
        <f>[2]May!I58</f>
        <v>0</v>
      </c>
      <c r="G7" s="40">
        <f>[2]Jun!I58</f>
        <v>0</v>
      </c>
      <c r="H7" s="40">
        <f>[2]Jul!I58</f>
        <v>0</v>
      </c>
      <c r="I7" s="40">
        <f>[2]Aug!I58</f>
        <v>0</v>
      </c>
      <c r="J7" s="40">
        <f>[2]Sep!I58</f>
        <v>0</v>
      </c>
      <c r="K7" s="40">
        <f>[2]Oct!I58</f>
        <v>0</v>
      </c>
      <c r="L7" s="40">
        <f>[2]Nov!I58</f>
        <v>0</v>
      </c>
      <c r="M7" s="41">
        <f>[2]Dec!I58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[2]Jan!AD58</f>
        <v>0</v>
      </c>
      <c r="C8" s="40">
        <f>[2]Feb!AD58</f>
        <v>0</v>
      </c>
      <c r="D8" s="40">
        <f>[2]Mar!AD58</f>
        <v>0</v>
      </c>
      <c r="E8" s="39">
        <f>[2]Apr!AD58</f>
        <v>0</v>
      </c>
      <c r="F8" s="40">
        <f>[2]May!AD58</f>
        <v>0</v>
      </c>
      <c r="G8" s="40">
        <f>[2]Jun!AD58</f>
        <v>0</v>
      </c>
      <c r="H8" s="40">
        <f>[2]Jul!AD58</f>
        <v>0</v>
      </c>
      <c r="I8" s="40">
        <f>[2]Aug!AD58</f>
        <v>0</v>
      </c>
      <c r="J8" s="40">
        <f>[2]Sep!AD58</f>
        <v>0</v>
      </c>
      <c r="K8" s="40">
        <f>[2]Oct!AD58</f>
        <v>0</v>
      </c>
      <c r="L8" s="40">
        <f>[2]Nov!AD58</f>
        <v>0</v>
      </c>
      <c r="M8" s="41">
        <f>[2]Dec!AD58</f>
        <v>0</v>
      </c>
      <c r="N8" s="42">
        <f t="shared" si="1"/>
        <v>0</v>
      </c>
    </row>
    <row r="9" spans="1:14" ht="15">
      <c r="A9" s="25" t="s">
        <v>18</v>
      </c>
      <c r="B9" s="36">
        <f>'[3]Montrose D'!B$14</f>
        <v>0</v>
      </c>
      <c r="C9" s="40">
        <f>'[3]Montrose D'!C$14</f>
        <v>0</v>
      </c>
      <c r="D9" s="40">
        <f>'[3]Montrose D'!D$14</f>
        <v>0</v>
      </c>
      <c r="E9" s="39">
        <f>'[3]Montrose D'!E$14</f>
        <v>0</v>
      </c>
      <c r="F9" s="40">
        <f>'[3]Montrose D'!F$14</f>
        <v>0</v>
      </c>
      <c r="G9" s="40">
        <f>'[3]Montrose D'!G$14</f>
        <v>0</v>
      </c>
      <c r="H9" s="40">
        <f>'[3]Montrose D'!H$14</f>
        <v>0</v>
      </c>
      <c r="I9" s="40">
        <f>'[3]Montrose D'!I$14</f>
        <v>0</v>
      </c>
      <c r="J9" s="40">
        <f>'[3]Montrose D'!J$14</f>
        <v>0</v>
      </c>
      <c r="K9" s="40">
        <f>'[3]Montrose D'!K$14</f>
        <v>0</v>
      </c>
      <c r="L9" s="40">
        <f>'[3]Montrose D'!L$14</f>
        <v>0</v>
      </c>
      <c r="M9" s="41">
        <f>'[3]Montrose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'[3]Montrose D'!B$8</f>
        <v>N/A</v>
      </c>
      <c r="C10" s="45" t="str">
        <f>'[3]Montrose D'!C$8</f>
        <v>N/A</v>
      </c>
      <c r="D10" s="45" t="str">
        <f>'[3]Montrose D'!D$8</f>
        <v>N/A</v>
      </c>
      <c r="E10" s="46" t="str">
        <f>'[3]Montrose D'!E$8</f>
        <v>N/A</v>
      </c>
      <c r="F10" s="45" t="str">
        <f>'[3]Montrose D'!F$8</f>
        <v>N/A</v>
      </c>
      <c r="G10" s="45" t="str">
        <f>'[3]Montrose D'!G$8</f>
        <v>N/A</v>
      </c>
      <c r="H10" s="45" t="str">
        <f>'[3]Montrose D'!H$8</f>
        <v>N/A</v>
      </c>
      <c r="I10" s="45" t="str">
        <f>'[3]Montrose D'!I$8</f>
        <v>N/A</v>
      </c>
      <c r="J10" s="45" t="str">
        <f>'[3]Montrose D'!J$8</f>
        <v>N/A</v>
      </c>
      <c r="K10" s="45" t="str">
        <f>'[3]Montrose D'!K$8</f>
        <v>N/A</v>
      </c>
      <c r="L10" s="45" t="str">
        <f>'[3]Montrose D'!L$8</f>
        <v>N/A</v>
      </c>
      <c r="M10" s="47" t="str">
        <f>'[3]Montrose D'!M$8</f>
        <v>N/A</v>
      </c>
      <c r="N10" s="48" t="str">
        <f>'[3]Montrose D'!N$8</f>
        <v>N/A</v>
      </c>
    </row>
    <row r="11" spans="1:14" ht="15">
      <c r="A11" s="25" t="s">
        <v>92</v>
      </c>
      <c r="B11" s="44" t="str">
        <f>'[3]Montrose D'!B$10</f>
        <v>N/A</v>
      </c>
      <c r="C11" s="45" t="str">
        <f>'[3]Montrose D'!C$10</f>
        <v>N/A</v>
      </c>
      <c r="D11" s="45" t="str">
        <f>'[3]Montrose D'!D$10</f>
        <v>N/A</v>
      </c>
      <c r="E11" s="46" t="str">
        <f>'[3]Montrose D'!E$10</f>
        <v>N/A</v>
      </c>
      <c r="F11" s="45" t="str">
        <f>'[3]Montrose D'!F$10</f>
        <v>N/A</v>
      </c>
      <c r="G11" s="45" t="str">
        <f>'[3]Montrose D'!G$10</f>
        <v>N/A</v>
      </c>
      <c r="H11" s="45" t="str">
        <f>'[3]Montrose D'!H$10</f>
        <v>N/A</v>
      </c>
      <c r="I11" s="45" t="str">
        <f>'[3]Montrose D'!I$10</f>
        <v>N/A</v>
      </c>
      <c r="J11" s="45" t="str">
        <f>'[3]Montrose D'!J$10</f>
        <v>N/A</v>
      </c>
      <c r="K11" s="45" t="str">
        <f>'[3]Montrose D'!K$10</f>
        <v>N/A</v>
      </c>
      <c r="L11" s="45" t="str">
        <f>'[3]Montrose D'!L$10</f>
        <v>N/A</v>
      </c>
      <c r="M11" s="47" t="str">
        <f>'[3]Montrose D'!M$10</f>
        <v>N/A</v>
      </c>
      <c r="N11" s="48" t="str">
        <f>'[3]Montrose D'!N$10</f>
        <v>N/A</v>
      </c>
    </row>
    <row r="12" spans="1:14" ht="15">
      <c r="A12" s="25" t="s">
        <v>93</v>
      </c>
      <c r="B12" s="44" t="str">
        <f>'[3]Montrose D'!B$12</f>
        <v>N/A</v>
      </c>
      <c r="C12" s="45" t="str">
        <f>'[3]Montrose D'!C$12</f>
        <v>N/A</v>
      </c>
      <c r="D12" s="45" t="str">
        <f>'[3]Montrose D'!D$12</f>
        <v>N/A</v>
      </c>
      <c r="E12" s="46" t="str">
        <f>'[3]Montrose D'!E$12</f>
        <v>N/A</v>
      </c>
      <c r="F12" s="45" t="str">
        <f>'[3]Montrose D'!F$12</f>
        <v>N/A</v>
      </c>
      <c r="G12" s="45" t="str">
        <f>'[3]Montrose D'!G$12</f>
        <v>N/A</v>
      </c>
      <c r="H12" s="45" t="str">
        <f>'[3]Montrose D'!H$12</f>
        <v>N/A</v>
      </c>
      <c r="I12" s="45" t="str">
        <f>'[3]Montrose D'!I$12</f>
        <v>N/A</v>
      </c>
      <c r="J12" s="45" t="str">
        <f>'[3]Montrose D'!J$12</f>
        <v>N/A</v>
      </c>
      <c r="K12" s="45" t="str">
        <f>'[3]Montrose D'!K$12</f>
        <v>N/A</v>
      </c>
      <c r="L12" s="45" t="str">
        <f>'[3]Montrose D'!L$12</f>
        <v>N/A</v>
      </c>
      <c r="M12" s="47" t="str">
        <f>'[3]Montrose D'!M$12</f>
        <v>N/A</v>
      </c>
      <c r="N12" s="48" t="str">
        <f>'[3]Montrose D'!N$12</f>
        <v>N/A</v>
      </c>
    </row>
    <row r="13" spans="1:14" ht="15.75" thickBot="1">
      <c r="A13" s="25" t="s">
        <v>19</v>
      </c>
      <c r="B13" s="43">
        <f>[2]Jan!AN58</f>
        <v>0</v>
      </c>
      <c r="C13" s="40">
        <f>[2]Feb!AN58</f>
        <v>0</v>
      </c>
      <c r="D13" s="40">
        <f>[2]Mar!AN58</f>
        <v>0</v>
      </c>
      <c r="E13" s="39">
        <f>[2]Apr!AN58</f>
        <v>0</v>
      </c>
      <c r="F13" s="40">
        <f>[2]May!AN58</f>
        <v>0</v>
      </c>
      <c r="G13" s="40">
        <f>[2]Jun!AN58</f>
        <v>0</v>
      </c>
      <c r="H13" s="40">
        <f>[2]Jul!AN58</f>
        <v>0</v>
      </c>
      <c r="I13" s="40">
        <f>[2]Aug!AN58</f>
        <v>0</v>
      </c>
      <c r="J13" s="40">
        <f>[2]Sep!AN58</f>
        <v>0</v>
      </c>
      <c r="K13" s="40">
        <f>[2]Oct!AN58</f>
        <v>0</v>
      </c>
      <c r="L13" s="40">
        <f>[2]Nov!AN58</f>
        <v>0</v>
      </c>
      <c r="M13" s="41">
        <f>[2]Dec!AN58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'[3]Montrose D'!B$35</f>
        <v>0</v>
      </c>
      <c r="C15" s="50">
        <f>'[3]Montrose D'!C$35</f>
        <v>0</v>
      </c>
      <c r="D15" s="50">
        <f>'[3]Montrose D'!D$35</f>
        <v>1</v>
      </c>
      <c r="E15" s="33">
        <f>'[3]Montrose D'!E$35</f>
        <v>0</v>
      </c>
      <c r="F15" s="33">
        <f>'[3]Montrose D'!F$35</f>
        <v>1</v>
      </c>
      <c r="G15" s="50">
        <f>'[3]Montrose D'!G$35</f>
        <v>0</v>
      </c>
      <c r="H15" s="50">
        <f>'[3]Montrose D'!H$35</f>
        <v>0</v>
      </c>
      <c r="I15" s="50">
        <f>'[3]Montrose D'!I$35</f>
        <v>0</v>
      </c>
      <c r="J15" s="50">
        <f>'[3]Montrose D'!J$35</f>
        <v>0</v>
      </c>
      <c r="K15" s="50">
        <f>'[3]Montrose D'!K$35</f>
        <v>0</v>
      </c>
      <c r="L15" s="33">
        <f>'[3]Montrose D'!L$35</f>
        <v>4</v>
      </c>
      <c r="M15" s="34">
        <f>'[3]Montrose D'!M$35</f>
        <v>1</v>
      </c>
      <c r="N15" s="35">
        <f t="shared" si="1"/>
        <v>7</v>
      </c>
    </row>
    <row r="16" spans="1:14" ht="15.75" thickBot="1">
      <c r="A16" s="27" t="s">
        <v>23</v>
      </c>
      <c r="B16" s="51">
        <f>'[3]Montrose D'!B$34</f>
        <v>0</v>
      </c>
      <c r="C16" s="52" t="str">
        <f>'[3]Montrose D'!C$34</f>
        <v>N/A</v>
      </c>
      <c r="D16" s="52" t="str">
        <f>'[3]Montrose D'!D$34</f>
        <v>N/A</v>
      </c>
      <c r="E16" s="53">
        <f>'[3]Montrose D'!E$34</f>
        <v>1</v>
      </c>
      <c r="F16" s="52" t="str">
        <f>'[3]Montrose D'!F$34</f>
        <v>N/A</v>
      </c>
      <c r="G16" s="52" t="str">
        <f>'[3]Montrose D'!G$34</f>
        <v>N/A</v>
      </c>
      <c r="H16" s="52" t="str">
        <f>'[3]Montrose D'!H$34</f>
        <v>N/A</v>
      </c>
      <c r="I16" s="52">
        <f>'[3]Montrose D'!I$34</f>
        <v>0</v>
      </c>
      <c r="J16" s="52">
        <f>'[3]Montrose D'!J$34</f>
        <v>0</v>
      </c>
      <c r="K16" s="52" t="str">
        <f>'[3]Montrose D'!K$34</f>
        <v>N/A</v>
      </c>
      <c r="L16" s="53">
        <f>'[3]Montrose D'!L$34</f>
        <v>1</v>
      </c>
      <c r="M16" s="54">
        <f>'[3]Montrose D'!M$34</f>
        <v>1</v>
      </c>
      <c r="N16" s="55">
        <f>'[3]Montrose D'!N$34</f>
        <v>0.5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1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[2]Jan!I12</f>
        <v>0</v>
      </c>
      <c r="C7" s="37">
        <f>[2]Feb!I12</f>
        <v>0</v>
      </c>
      <c r="D7" s="38">
        <f>[2]Mar!I12</f>
        <v>0</v>
      </c>
      <c r="E7" s="39">
        <f>[2]Apr!I12</f>
        <v>1</v>
      </c>
      <c r="F7" s="40">
        <f>[2]May!I12</f>
        <v>0</v>
      </c>
      <c r="G7" s="40">
        <f>[2]Jun!I12</f>
        <v>0</v>
      </c>
      <c r="H7" s="40">
        <f>[2]Jul!I12</f>
        <v>0</v>
      </c>
      <c r="I7" s="40">
        <f>[2]Aug!I12</f>
        <v>0</v>
      </c>
      <c r="J7" s="40">
        <f>[2]Sep!I12</f>
        <v>0</v>
      </c>
      <c r="K7" s="40">
        <f>[2]Oct!I12</f>
        <v>0</v>
      </c>
      <c r="L7" s="40">
        <f>[2]Nov!I12</f>
        <v>0</v>
      </c>
      <c r="M7" s="41">
        <f>[2]Dec!I12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[2]Jan!AD12</f>
        <v>0</v>
      </c>
      <c r="C8" s="40">
        <f>[2]Feb!AD12</f>
        <v>0</v>
      </c>
      <c r="D8" s="40">
        <f>[2]Mar!AD12</f>
        <v>0</v>
      </c>
      <c r="E8" s="39">
        <f>[2]Apr!AD12</f>
        <v>0</v>
      </c>
      <c r="F8" s="40">
        <f>[2]May!AD12</f>
        <v>0</v>
      </c>
      <c r="G8" s="40">
        <f>[2]Jun!AD12</f>
        <v>0</v>
      </c>
      <c r="H8" s="40">
        <f>[2]Jul!AD12</f>
        <v>0</v>
      </c>
      <c r="I8" s="40">
        <f>[2]Aug!AD12</f>
        <v>0</v>
      </c>
      <c r="J8" s="40">
        <f>[2]Sep!AD12</f>
        <v>0</v>
      </c>
      <c r="K8" s="40">
        <f>[2]Oct!AD12</f>
        <v>0</v>
      </c>
      <c r="L8" s="40">
        <f>[2]Nov!AD12</f>
        <v>0</v>
      </c>
      <c r="M8" s="41">
        <f>[2]Dec!AD12</f>
        <v>0</v>
      </c>
      <c r="N8" s="42">
        <f t="shared" si="1"/>
        <v>0</v>
      </c>
    </row>
    <row r="9" spans="1:14" ht="15">
      <c r="A9" s="25" t="s">
        <v>18</v>
      </c>
      <c r="B9" s="36">
        <f>'[3]N. Suburban Med Ctr B'!B$14</f>
        <v>0</v>
      </c>
      <c r="C9" s="40">
        <f>'[3]N. Suburban Med Ctr B'!C$14</f>
        <v>0</v>
      </c>
      <c r="D9" s="40">
        <f>'[3]N. Suburban Med Ctr B'!D$14</f>
        <v>0</v>
      </c>
      <c r="E9" s="39">
        <f>'[3]N. Suburban Med Ctr B'!E$14</f>
        <v>3</v>
      </c>
      <c r="F9" s="40">
        <f>'[3]N. Suburban Med Ctr B'!F$14</f>
        <v>0</v>
      </c>
      <c r="G9" s="40">
        <f>'[3]N. Suburban Med Ctr B'!G$14</f>
        <v>0</v>
      </c>
      <c r="H9" s="40">
        <f>'[3]N. Suburban Med Ctr B'!H$14</f>
        <v>0</v>
      </c>
      <c r="I9" s="40">
        <f>'[3]N. Suburban Med Ctr B'!I$14</f>
        <v>0</v>
      </c>
      <c r="J9" s="40">
        <f>'[3]N. Suburban Med Ctr B'!J$14</f>
        <v>0</v>
      </c>
      <c r="K9" s="40">
        <f>'[3]N. Suburban Med Ctr B'!K$14</f>
        <v>0</v>
      </c>
      <c r="L9" s="40">
        <f>'[3]N. Suburban Med Ctr B'!L$14</f>
        <v>0</v>
      </c>
      <c r="M9" s="41">
        <f>'[3]N. Suburban Med Ctr B'!M$14</f>
        <v>0</v>
      </c>
      <c r="N9" s="42">
        <f t="shared" si="1"/>
        <v>3</v>
      </c>
    </row>
    <row r="10" spans="1:14" ht="15" hidden="1">
      <c r="A10" s="25" t="s">
        <v>14</v>
      </c>
      <c r="B10" s="44">
        <f>'[3]N. Suburban Med Ctr B'!B$8</f>
        <v>0</v>
      </c>
      <c r="C10" s="45" t="str">
        <f>'[3]N. Suburban Med Ctr B'!C$8</f>
        <v>N/A</v>
      </c>
      <c r="D10" s="45">
        <f>'[3]N. Suburban Med Ctr B'!D$8</f>
        <v>0</v>
      </c>
      <c r="E10" s="46">
        <f>'[3]N. Suburban Med Ctr B'!E$8</f>
        <v>1</v>
      </c>
      <c r="F10" s="45" t="str">
        <f>'[3]N. Suburban Med Ctr B'!F$8</f>
        <v>N/A</v>
      </c>
      <c r="G10" s="45">
        <f>'[3]N. Suburban Med Ctr B'!G$8</f>
        <v>0</v>
      </c>
      <c r="H10" s="45" t="str">
        <f>'[3]N. Suburban Med Ctr B'!H$8</f>
        <v>N/A</v>
      </c>
      <c r="I10" s="45">
        <f>'[3]N. Suburban Med Ctr B'!I$8</f>
        <v>0</v>
      </c>
      <c r="J10" s="45" t="str">
        <f>'[3]N. Suburban Med Ctr B'!J$8</f>
        <v>N/A</v>
      </c>
      <c r="K10" s="45" t="str">
        <f>'[3]N. Suburban Med Ctr B'!K$8</f>
        <v>N/A</v>
      </c>
      <c r="L10" s="45" t="str">
        <f>'[3]N. Suburban Med Ctr B'!L$8</f>
        <v>N/A</v>
      </c>
      <c r="M10" s="47" t="str">
        <f>'[3]N. Suburban Med Ctr B'!M$8</f>
        <v>N/A</v>
      </c>
      <c r="N10" s="48">
        <f>'[3]N. Suburban Med Ctr B'!N$8</f>
        <v>0.2</v>
      </c>
    </row>
    <row r="11" spans="1:14" ht="15">
      <c r="A11" s="25" t="s">
        <v>92</v>
      </c>
      <c r="B11" s="44" t="str">
        <f>'[3]N. Suburban Med Ctr B'!B$10</f>
        <v>N/A</v>
      </c>
      <c r="C11" s="45" t="str">
        <f>'[3]N. Suburban Med Ctr B'!C$10</f>
        <v>N/A</v>
      </c>
      <c r="D11" s="45" t="str">
        <f>'[3]N. Suburban Med Ctr B'!D$10</f>
        <v>N/A</v>
      </c>
      <c r="E11" s="46">
        <f>'[3]N. Suburban Med Ctr B'!E$10</f>
        <v>1</v>
      </c>
      <c r="F11" s="45" t="str">
        <f>'[3]N. Suburban Med Ctr B'!F$10</f>
        <v>N/A</v>
      </c>
      <c r="G11" s="45" t="str">
        <f>'[3]N. Suburban Med Ctr B'!G$10</f>
        <v>N/A</v>
      </c>
      <c r="H11" s="45" t="str">
        <f>'[3]N. Suburban Med Ctr B'!H$10</f>
        <v>N/A</v>
      </c>
      <c r="I11" s="45" t="str">
        <f>'[3]N. Suburban Med Ctr B'!I$10</f>
        <v>N/A</v>
      </c>
      <c r="J11" s="45" t="str">
        <f>'[3]N. Suburban Med Ctr B'!J$10</f>
        <v>N/A</v>
      </c>
      <c r="K11" s="45" t="str">
        <f>'[3]N. Suburban Med Ctr B'!K$10</f>
        <v>N/A</v>
      </c>
      <c r="L11" s="45" t="str">
        <f>'[3]N. Suburban Med Ctr B'!L$10</f>
        <v>N/A</v>
      </c>
      <c r="M11" s="47" t="str">
        <f>'[3]N. Suburban Med Ctr B'!M$10</f>
        <v>N/A</v>
      </c>
      <c r="N11" s="48">
        <f>'[3]N. Suburban Med Ctr B'!N$10</f>
        <v>1</v>
      </c>
    </row>
    <row r="12" spans="1:14" ht="15">
      <c r="A12" s="25" t="s">
        <v>93</v>
      </c>
      <c r="B12" s="44" t="str">
        <f>'[3]N. Suburban Med Ctr B'!B$12</f>
        <v>N/A</v>
      </c>
      <c r="C12" s="45" t="str">
        <f>'[3]N. Suburban Med Ctr B'!C$12</f>
        <v>N/A</v>
      </c>
      <c r="D12" s="45" t="str">
        <f>'[3]N. Suburban Med Ctr B'!D$12</f>
        <v>N/A</v>
      </c>
      <c r="E12" s="46" t="str">
        <f>'[3]N. Suburban Med Ctr B'!E$12</f>
        <v>N/A</v>
      </c>
      <c r="F12" s="45" t="str">
        <f>'[3]N. Suburban Med Ctr B'!F$12</f>
        <v>N/A</v>
      </c>
      <c r="G12" s="45" t="str">
        <f>'[3]N. Suburban Med Ctr B'!G$12</f>
        <v>N/A</v>
      </c>
      <c r="H12" s="45" t="str">
        <f>'[3]N. Suburban Med Ctr B'!H$12</f>
        <v>N/A</v>
      </c>
      <c r="I12" s="45" t="str">
        <f>'[3]N. Suburban Med Ctr B'!I$12</f>
        <v>N/A</v>
      </c>
      <c r="J12" s="45" t="str">
        <f>'[3]N. Suburban Med Ctr B'!J$12</f>
        <v>N/A</v>
      </c>
      <c r="K12" s="45" t="str">
        <f>'[3]N. Suburban Med Ctr B'!K$12</f>
        <v>N/A</v>
      </c>
      <c r="L12" s="45" t="str">
        <f>'[3]N. Suburban Med Ctr B'!L$12</f>
        <v>N/A</v>
      </c>
      <c r="M12" s="47" t="str">
        <f>'[3]N. Suburban Med Ctr B'!M$12</f>
        <v>N/A</v>
      </c>
      <c r="N12" s="48" t="str">
        <f>'[3]N. Suburban Med Ctr B'!N$12</f>
        <v>N/A</v>
      </c>
    </row>
    <row r="13" spans="1:14" ht="15.75" thickBot="1">
      <c r="A13" s="25" t="s">
        <v>19</v>
      </c>
      <c r="B13" s="43">
        <f>[2]Jan!AN12</f>
        <v>0</v>
      </c>
      <c r="C13" s="40">
        <f>[2]Feb!AN12</f>
        <v>0</v>
      </c>
      <c r="D13" s="40">
        <f>[2]Mar!AN12</f>
        <v>0</v>
      </c>
      <c r="E13" s="39">
        <f>[2]Apr!AN12</f>
        <v>0</v>
      </c>
      <c r="F13" s="40">
        <f>[2]May!AN12</f>
        <v>0</v>
      </c>
      <c r="G13" s="40">
        <f>[2]Jun!AN12</f>
        <v>0</v>
      </c>
      <c r="H13" s="40">
        <f>[2]Jul!AN12</f>
        <v>0</v>
      </c>
      <c r="I13" s="40">
        <f>[2]Aug!AN12</f>
        <v>0</v>
      </c>
      <c r="J13" s="40">
        <f>[2]Sep!AN12</f>
        <v>0</v>
      </c>
      <c r="K13" s="40">
        <f>[2]Oct!AN12</f>
        <v>0</v>
      </c>
      <c r="L13" s="40">
        <f>[2]Nov!AN12</f>
        <v>0</v>
      </c>
      <c r="M13" s="41">
        <f>[2]Dec!AN12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'[3]N. Suburban Med Ctr B'!B$35</f>
        <v>2</v>
      </c>
      <c r="C15" s="50">
        <f>'[3]N. Suburban Med Ctr B'!C$35</f>
        <v>0</v>
      </c>
      <c r="D15" s="50">
        <f>'[3]N. Suburban Med Ctr B'!D$35</f>
        <v>5</v>
      </c>
      <c r="E15" s="33">
        <f>'[3]N. Suburban Med Ctr B'!E$35</f>
        <v>2</v>
      </c>
      <c r="F15" s="33">
        <f>'[3]N. Suburban Med Ctr B'!F$35</f>
        <v>2</v>
      </c>
      <c r="G15" s="50">
        <f>'[3]N. Suburban Med Ctr B'!G$35</f>
        <v>1</v>
      </c>
      <c r="H15" s="50">
        <f>'[3]N. Suburban Med Ctr B'!H$35</f>
        <v>5</v>
      </c>
      <c r="I15" s="50">
        <f>'[3]N. Suburban Med Ctr B'!I$35</f>
        <v>4</v>
      </c>
      <c r="J15" s="50">
        <f>'[3]N. Suburban Med Ctr B'!J$35</f>
        <v>2</v>
      </c>
      <c r="K15" s="50">
        <f>'[3]N. Suburban Med Ctr B'!K$35</f>
        <v>4</v>
      </c>
      <c r="L15" s="33">
        <f>'[3]N. Suburban Med Ctr B'!L$35</f>
        <v>2</v>
      </c>
      <c r="M15" s="34">
        <f>'[3]N. Suburban Med Ctr B'!M$35</f>
        <v>4</v>
      </c>
      <c r="N15" s="35">
        <f t="shared" si="1"/>
        <v>33</v>
      </c>
    </row>
    <row r="16" spans="1:14" ht="15.75" thickBot="1">
      <c r="A16" s="27" t="s">
        <v>23</v>
      </c>
      <c r="B16" s="51">
        <f>'[3]N. Suburban Med Ctr B'!B$34</f>
        <v>0</v>
      </c>
      <c r="C16" s="52">
        <f>'[3]N. Suburban Med Ctr B'!C$34</f>
        <v>0</v>
      </c>
      <c r="D16" s="52">
        <f>'[3]N. Suburban Med Ctr B'!D$34</f>
        <v>0.33333333333333331</v>
      </c>
      <c r="E16" s="53">
        <f>'[3]N. Suburban Med Ctr B'!E$34</f>
        <v>0.5</v>
      </c>
      <c r="F16" s="52">
        <f>'[3]N. Suburban Med Ctr B'!F$34</f>
        <v>0</v>
      </c>
      <c r="G16" s="52">
        <f>'[3]N. Suburban Med Ctr B'!G$34</f>
        <v>0</v>
      </c>
      <c r="H16" s="52">
        <f>'[3]N. Suburban Med Ctr B'!H$34</f>
        <v>0.33333333333333331</v>
      </c>
      <c r="I16" s="52">
        <f>'[3]N. Suburban Med Ctr B'!I$34</f>
        <v>0</v>
      </c>
      <c r="J16" s="52">
        <f>'[3]N. Suburban Med Ctr B'!J$34</f>
        <v>0.25</v>
      </c>
      <c r="K16" s="52">
        <f>'[3]N. Suburban Med Ctr B'!K$34</f>
        <v>0.5</v>
      </c>
      <c r="L16" s="53">
        <f>'[3]N. Suburban Med Ctr B'!L$34</f>
        <v>0.2</v>
      </c>
      <c r="M16" s="54">
        <f>'[3]N. Suburban Med Ctr B'!M$34</f>
        <v>0.66666666666666663</v>
      </c>
      <c r="N16" s="55">
        <f>'[3]N. Suburban Med Ctr B'!N$34</f>
        <v>0.24324324324324326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1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3</v>
      </c>
    </row>
    <row r="7" spans="1:14" s="13" customFormat="1" ht="15">
      <c r="A7" s="24" t="s">
        <v>15</v>
      </c>
      <c r="B7" s="36">
        <f>[2]Jan!I37</f>
        <v>0</v>
      </c>
      <c r="C7" s="37">
        <f>[2]Feb!I37</f>
        <v>1</v>
      </c>
      <c r="D7" s="38">
        <f>[2]Mar!I37</f>
        <v>1</v>
      </c>
      <c r="E7" s="39">
        <f>[2]Apr!I37</f>
        <v>0</v>
      </c>
      <c r="F7" s="40">
        <f>[2]May!I37</f>
        <v>0</v>
      </c>
      <c r="G7" s="40">
        <f>[2]Jun!I37</f>
        <v>0</v>
      </c>
      <c r="H7" s="40">
        <f>[2]Jul!I37</f>
        <v>0</v>
      </c>
      <c r="I7" s="40">
        <f>[2]Aug!I37</f>
        <v>0</v>
      </c>
      <c r="J7" s="40">
        <f>[2]Sep!I37</f>
        <v>0</v>
      </c>
      <c r="K7" s="40">
        <f>[2]Oct!I37</f>
        <v>0</v>
      </c>
      <c r="L7" s="40">
        <f>[2]Nov!I37</f>
        <v>0</v>
      </c>
      <c r="M7" s="41">
        <f>[2]Dec!I37</f>
        <v>0</v>
      </c>
      <c r="N7" s="42">
        <f t="shared" ref="N7:N15" si="1">SUM(B7:M7)</f>
        <v>2</v>
      </c>
    </row>
    <row r="8" spans="1:14" ht="15">
      <c r="A8" s="25" t="s">
        <v>17</v>
      </c>
      <c r="B8" s="36">
        <f>[2]Jan!AD37</f>
        <v>0</v>
      </c>
      <c r="C8" s="40">
        <f>[2]Feb!AD37</f>
        <v>0</v>
      </c>
      <c r="D8" s="40">
        <f>[2]Mar!AD37</f>
        <v>0</v>
      </c>
      <c r="E8" s="39">
        <f>[2]Apr!AD37</f>
        <v>0</v>
      </c>
      <c r="F8" s="40">
        <f>[2]May!AD37</f>
        <v>0</v>
      </c>
      <c r="G8" s="40">
        <f>[2]Jun!AD37</f>
        <v>0</v>
      </c>
      <c r="H8" s="40">
        <f>[2]Jul!AD37</f>
        <v>0</v>
      </c>
      <c r="I8" s="40">
        <f>[2]Aug!AD37</f>
        <v>0</v>
      </c>
      <c r="J8" s="40">
        <f>[2]Sep!AD37</f>
        <v>0</v>
      </c>
      <c r="K8" s="40">
        <f>[2]Oct!AD37</f>
        <v>0</v>
      </c>
      <c r="L8" s="40">
        <f>[2]Nov!AD37</f>
        <v>1</v>
      </c>
      <c r="M8" s="41">
        <f>[2]Dec!AD37</f>
        <v>0</v>
      </c>
      <c r="N8" s="42">
        <f t="shared" si="1"/>
        <v>1</v>
      </c>
    </row>
    <row r="9" spans="1:14" ht="15">
      <c r="A9" s="25" t="s">
        <v>18</v>
      </c>
      <c r="B9" s="36">
        <f>'[3]N. CO Med Ctr B'!B$14</f>
        <v>0</v>
      </c>
      <c r="C9" s="40">
        <f>'[3]N. CO Med Ctr B'!C$14</f>
        <v>3</v>
      </c>
      <c r="D9" s="40">
        <f>'[3]N. CO Med Ctr B'!D$14</f>
        <v>4</v>
      </c>
      <c r="E9" s="39">
        <f>'[3]N. CO Med Ctr B'!E$14</f>
        <v>0</v>
      </c>
      <c r="F9" s="40">
        <f>'[3]N. CO Med Ctr B'!F$14</f>
        <v>0</v>
      </c>
      <c r="G9" s="40">
        <f>'[3]N. CO Med Ctr B'!G$14</f>
        <v>0</v>
      </c>
      <c r="H9" s="40">
        <f>'[3]N. CO Med Ctr B'!H$14</f>
        <v>0</v>
      </c>
      <c r="I9" s="40">
        <f>'[3]N. CO Med Ctr B'!I$14</f>
        <v>0</v>
      </c>
      <c r="J9" s="40">
        <f>'[3]N. CO Med Ctr B'!J$14</f>
        <v>0</v>
      </c>
      <c r="K9" s="40">
        <f>'[3]N. CO Med Ctr B'!K$14</f>
        <v>0</v>
      </c>
      <c r="L9" s="40">
        <f>'[3]N. CO Med Ctr B'!L$14</f>
        <v>2</v>
      </c>
      <c r="M9" s="41">
        <f>'[3]N. CO Med Ctr B'!M$14</f>
        <v>0</v>
      </c>
      <c r="N9" s="42">
        <f t="shared" si="1"/>
        <v>9</v>
      </c>
    </row>
    <row r="10" spans="1:14" ht="15" hidden="1">
      <c r="A10" s="25" t="s">
        <v>14</v>
      </c>
      <c r="B10" s="44" t="str">
        <f>'[3]N. CO Med Ctr B'!B$8</f>
        <v>N/A</v>
      </c>
      <c r="C10" s="45">
        <f>'[3]N. CO Med Ctr B'!C$8</f>
        <v>1</v>
      </c>
      <c r="D10" s="45">
        <f>'[3]N. CO Med Ctr B'!D$8</f>
        <v>1</v>
      </c>
      <c r="E10" s="46" t="str">
        <f>'[3]N. CO Med Ctr B'!E$8</f>
        <v>N/A</v>
      </c>
      <c r="F10" s="45" t="str">
        <f>'[3]N. CO Med Ctr B'!F$8</f>
        <v>N/A</v>
      </c>
      <c r="G10" s="45" t="str">
        <f>'[3]N. CO Med Ctr B'!G$8</f>
        <v>N/A</v>
      </c>
      <c r="H10" s="45" t="str">
        <f>'[3]N. CO Med Ctr B'!H$8</f>
        <v>N/A</v>
      </c>
      <c r="I10" s="45">
        <f>'[3]N. CO Med Ctr B'!I$8</f>
        <v>0</v>
      </c>
      <c r="J10" s="45" t="str">
        <f>'[3]N. CO Med Ctr B'!J$8</f>
        <v>N/A</v>
      </c>
      <c r="K10" s="45" t="str">
        <f>'[3]N. CO Med Ctr B'!K$8</f>
        <v>N/A</v>
      </c>
      <c r="L10" s="45" t="str">
        <f>'[3]N. CO Med Ctr B'!L$8</f>
        <v>N/A</v>
      </c>
      <c r="M10" s="47">
        <f>'[3]N. CO Med Ctr B'!M$8</f>
        <v>0</v>
      </c>
      <c r="N10" s="48">
        <f>'[3]N. CO Med Ctr B'!N$8</f>
        <v>0.5</v>
      </c>
    </row>
    <row r="11" spans="1:14" ht="15">
      <c r="A11" s="25" t="s">
        <v>92</v>
      </c>
      <c r="B11" s="44" t="str">
        <f>'[3]N. CO Med Ctr B'!B$10</f>
        <v>N/A</v>
      </c>
      <c r="C11" s="45">
        <f>'[3]N. CO Med Ctr B'!C$10</f>
        <v>1</v>
      </c>
      <c r="D11" s="45">
        <f>'[3]N. CO Med Ctr B'!D$10</f>
        <v>1</v>
      </c>
      <c r="E11" s="46" t="str">
        <f>'[3]N. CO Med Ctr B'!E$10</f>
        <v>N/A</v>
      </c>
      <c r="F11" s="45" t="str">
        <f>'[3]N. CO Med Ctr B'!F$10</f>
        <v>N/A</v>
      </c>
      <c r="G11" s="45" t="str">
        <f>'[3]N. CO Med Ctr B'!G$10</f>
        <v>N/A</v>
      </c>
      <c r="H11" s="45" t="str">
        <f>'[3]N. CO Med Ctr B'!H$10</f>
        <v>N/A</v>
      </c>
      <c r="I11" s="45">
        <f>'[3]N. CO Med Ctr B'!I$10</f>
        <v>0</v>
      </c>
      <c r="J11" s="45" t="str">
        <f>'[3]N. CO Med Ctr B'!J$10</f>
        <v>N/A</v>
      </c>
      <c r="K11" s="45" t="str">
        <f>'[3]N. CO Med Ctr B'!K$10</f>
        <v>N/A</v>
      </c>
      <c r="L11" s="45">
        <f>'[3]N. CO Med Ctr B'!L$10</f>
        <v>1</v>
      </c>
      <c r="M11" s="47" t="str">
        <f>'[3]N. CO Med Ctr B'!M$10</f>
        <v>N/A</v>
      </c>
      <c r="N11" s="48">
        <f>'[3]N. CO Med Ctr B'!N$10</f>
        <v>0.75</v>
      </c>
    </row>
    <row r="12" spans="1:14" ht="15">
      <c r="A12" s="25" t="s">
        <v>93</v>
      </c>
      <c r="B12" s="44" t="str">
        <f>'[3]N. CO Med Ctr B'!B$12</f>
        <v>N/A</v>
      </c>
      <c r="C12" s="45" t="str">
        <f>'[3]N. CO Med Ctr B'!C$12</f>
        <v>N/A</v>
      </c>
      <c r="D12" s="45" t="str">
        <f>'[3]N. CO Med Ctr B'!D$12</f>
        <v>N/A</v>
      </c>
      <c r="E12" s="46" t="str">
        <f>'[3]N. CO Med Ctr B'!E$12</f>
        <v>N/A</v>
      </c>
      <c r="F12" s="45" t="str">
        <f>'[3]N. CO Med Ctr B'!F$12</f>
        <v>N/A</v>
      </c>
      <c r="G12" s="45" t="str">
        <f>'[3]N. CO Med Ctr B'!G$12</f>
        <v>N/A</v>
      </c>
      <c r="H12" s="45" t="str">
        <f>'[3]N. CO Med Ctr B'!H$12</f>
        <v>N/A</v>
      </c>
      <c r="I12" s="45" t="str">
        <f>'[3]N. CO Med Ctr B'!I$12</f>
        <v>N/A</v>
      </c>
      <c r="J12" s="45" t="str">
        <f>'[3]N. CO Med Ctr B'!J$12</f>
        <v>N/A</v>
      </c>
      <c r="K12" s="45" t="str">
        <f>'[3]N. CO Med Ctr B'!K$12</f>
        <v>N/A</v>
      </c>
      <c r="L12" s="45">
        <f>'[3]N. CO Med Ctr B'!L$12</f>
        <v>0.5</v>
      </c>
      <c r="M12" s="47" t="str">
        <f>'[3]N. CO Med Ctr B'!M$12</f>
        <v>N/A</v>
      </c>
      <c r="N12" s="48">
        <f>'[3]N. CO Med Ctr B'!N$12</f>
        <v>0.5</v>
      </c>
    </row>
    <row r="13" spans="1:14" ht="15.75" thickBot="1">
      <c r="A13" s="25" t="s">
        <v>19</v>
      </c>
      <c r="B13" s="43">
        <f>[2]Jan!AN37</f>
        <v>0</v>
      </c>
      <c r="C13" s="40">
        <f>[2]Feb!AN37</f>
        <v>0</v>
      </c>
      <c r="D13" s="40">
        <f>[2]Mar!AN37</f>
        <v>0</v>
      </c>
      <c r="E13" s="39">
        <f>[2]Apr!AN37</f>
        <v>0</v>
      </c>
      <c r="F13" s="40">
        <f>[2]May!AN37</f>
        <v>0</v>
      </c>
      <c r="G13" s="40">
        <f>[2]Jun!AN37</f>
        <v>0</v>
      </c>
      <c r="H13" s="40">
        <f>[2]Jul!AN37</f>
        <v>0</v>
      </c>
      <c r="I13" s="40">
        <f>[2]Aug!AN37</f>
        <v>0</v>
      </c>
      <c r="J13" s="40">
        <f>[2]Sep!AN37</f>
        <v>0</v>
      </c>
      <c r="K13" s="40">
        <f>[2]Oct!AN37</f>
        <v>0</v>
      </c>
      <c r="L13" s="40">
        <f>[2]Nov!AN37</f>
        <v>1</v>
      </c>
      <c r="M13" s="41">
        <f>[2]Dec!AN37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'[3]N. CO Med Ctr B'!B$35</f>
        <v>6</v>
      </c>
      <c r="C15" s="50">
        <f>'[3]N. CO Med Ctr B'!C$35</f>
        <v>3</v>
      </c>
      <c r="D15" s="50">
        <f>'[3]N. CO Med Ctr B'!D$35</f>
        <v>8</v>
      </c>
      <c r="E15" s="33">
        <f>'[3]N. CO Med Ctr B'!E$35</f>
        <v>2</v>
      </c>
      <c r="F15" s="33">
        <f>'[3]N. CO Med Ctr B'!F$35</f>
        <v>3</v>
      </c>
      <c r="G15" s="50">
        <f>'[3]N. CO Med Ctr B'!G$35</f>
        <v>3</v>
      </c>
      <c r="H15" s="50">
        <f>'[3]N. CO Med Ctr B'!H$35</f>
        <v>1</v>
      </c>
      <c r="I15" s="50">
        <f>'[3]N. CO Med Ctr B'!I$35</f>
        <v>6</v>
      </c>
      <c r="J15" s="50">
        <f>'[3]N. CO Med Ctr B'!J$35</f>
        <v>4</v>
      </c>
      <c r="K15" s="50">
        <f>'[3]N. CO Med Ctr B'!K$35</f>
        <v>4</v>
      </c>
      <c r="L15" s="33">
        <f>'[3]N. CO Med Ctr B'!L$35</f>
        <v>4</v>
      </c>
      <c r="M15" s="34">
        <f>'[3]N. CO Med Ctr B'!M$35</f>
        <v>4</v>
      </c>
      <c r="N15" s="35">
        <f t="shared" si="1"/>
        <v>48</v>
      </c>
    </row>
    <row r="16" spans="1:14" ht="15.75" thickBot="1">
      <c r="A16" s="27" t="s">
        <v>23</v>
      </c>
      <c r="B16" s="51">
        <f>'[3]N. CO Med Ctr B'!B$34</f>
        <v>0.5</v>
      </c>
      <c r="C16" s="52">
        <f>'[3]N. CO Med Ctr B'!C$34</f>
        <v>0.25</v>
      </c>
      <c r="D16" s="52">
        <f>'[3]N. CO Med Ctr B'!D$34</f>
        <v>0.25</v>
      </c>
      <c r="E16" s="53">
        <f>'[3]N. CO Med Ctr B'!E$34</f>
        <v>0.1111111111111111</v>
      </c>
      <c r="F16" s="52">
        <f>'[3]N. CO Med Ctr B'!F$34</f>
        <v>0.25</v>
      </c>
      <c r="G16" s="52">
        <f>'[3]N. CO Med Ctr B'!G$34</f>
        <v>0.42857142857142855</v>
      </c>
      <c r="H16" s="52">
        <f>'[3]N. CO Med Ctr B'!H$34</f>
        <v>0.18181818181818182</v>
      </c>
      <c r="I16" s="52">
        <f>'[3]N. CO Med Ctr B'!I$34</f>
        <v>0.66666666666666663</v>
      </c>
      <c r="J16" s="52">
        <f>'[3]N. CO Med Ctr B'!J$34</f>
        <v>0</v>
      </c>
      <c r="K16" s="52">
        <f>'[3]N. CO Med Ctr B'!K$34</f>
        <v>0.42857142857142855</v>
      </c>
      <c r="L16" s="53">
        <f>'[3]N. CO Med Ctr B'!L$34</f>
        <v>0</v>
      </c>
      <c r="M16" s="54">
        <f>'[3]N. CO Med Ctr B'!M$34</f>
        <v>0.5</v>
      </c>
      <c r="N16" s="55">
        <f>'[3]N. CO Med Ctr B'!N$34</f>
        <v>0.2878787878787879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148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D'!$D$6</f>
        <v>0</v>
      </c>
      <c r="C6" s="31">
        <f>'Arkansas Valley D'!$D$7</f>
        <v>0</v>
      </c>
      <c r="D6" s="32">
        <f>'Arkansas Valley D'!$D$8</f>
        <v>0</v>
      </c>
      <c r="E6" s="33">
        <f>'Arkansas Valley D'!$D$9</f>
        <v>0</v>
      </c>
      <c r="F6" s="72" t="str">
        <f>'Arkansas Valley D'!$D$10</f>
        <v>N/A</v>
      </c>
      <c r="G6" s="72" t="str">
        <f>'Arkansas Valley D'!$D$11</f>
        <v>N/A</v>
      </c>
      <c r="H6" s="72" t="str">
        <f>'Arkansas Valley D'!$D$12</f>
        <v>N/A</v>
      </c>
      <c r="I6" s="61">
        <f>'Arkansas Valley D'!$D$13</f>
        <v>0</v>
      </c>
      <c r="J6" s="59">
        <f>'Arkansas Valley D'!$D$15</f>
        <v>0</v>
      </c>
      <c r="K6" s="75" t="str">
        <f>'Arkansas Valley D'!$D$16</f>
        <v>N/A</v>
      </c>
    </row>
    <row r="7" spans="1:11" ht="15">
      <c r="A7" s="25" t="s">
        <v>37</v>
      </c>
      <c r="B7" s="36">
        <f>'Avista C'!$D$6</f>
        <v>0</v>
      </c>
      <c r="C7" s="37">
        <f>'Avista C'!$D$7</f>
        <v>0</v>
      </c>
      <c r="D7" s="38">
        <f>'Avista C'!$D$8</f>
        <v>0</v>
      </c>
      <c r="E7" s="39">
        <f>'Avista C'!$D$9</f>
        <v>0</v>
      </c>
      <c r="F7" s="45" t="str">
        <f>'Avista C'!$D$10</f>
        <v>N/A</v>
      </c>
      <c r="G7" s="45" t="str">
        <f>'Avista C'!$D$11</f>
        <v>N/A</v>
      </c>
      <c r="H7" s="45" t="str">
        <f>'Avista C'!$D$12</f>
        <v>N/A</v>
      </c>
      <c r="I7" s="62">
        <f>'Avista C'!$D$13</f>
        <v>0</v>
      </c>
      <c r="J7" s="60">
        <f>'Avista C'!$D$15</f>
        <v>1</v>
      </c>
      <c r="K7" s="47" t="str">
        <f>'Avista C'!$D$16</f>
        <v>N/A</v>
      </c>
    </row>
    <row r="8" spans="1:11" ht="15">
      <c r="A8" s="25" t="s">
        <v>161</v>
      </c>
      <c r="B8" s="36">
        <f>'Banner Ft Collins D'!$D$6</f>
        <v>0</v>
      </c>
      <c r="C8" s="37">
        <f>'Banner Ft Collins D'!$D$7</f>
        <v>0</v>
      </c>
      <c r="D8" s="38">
        <f>'Banner Ft Collins D'!$D$8</f>
        <v>0</v>
      </c>
      <c r="E8" s="39">
        <f>'Banner Ft Collins D'!$D$9</f>
        <v>0</v>
      </c>
      <c r="F8" s="45" t="str">
        <f>'Banner Ft Collins D'!$D$10</f>
        <v>N/A</v>
      </c>
      <c r="G8" s="45" t="str">
        <f>'Banner Ft Collins D'!$D$11</f>
        <v>N/A</v>
      </c>
      <c r="H8" s="45" t="str">
        <f>'Banner Ft Collins D'!$D$12</f>
        <v>N/A</v>
      </c>
      <c r="I8" s="62">
        <f>'Banner Ft Collins D'!$D$13</f>
        <v>0</v>
      </c>
      <c r="J8" s="60">
        <f>'Banner Ft Collins D'!$D$15</f>
        <v>0</v>
      </c>
      <c r="K8" s="47" t="str">
        <f>'Banner Ft Collins D'!$D$16</f>
        <v>N/A</v>
      </c>
    </row>
    <row r="9" spans="1:11" ht="15">
      <c r="A9" s="25" t="s">
        <v>38</v>
      </c>
      <c r="B9" s="36">
        <f>'Boulder B'!$D$6</f>
        <v>0</v>
      </c>
      <c r="C9" s="37">
        <f>'Boulder B'!$D$7</f>
        <v>0</v>
      </c>
      <c r="D9" s="38">
        <f>'Boulder B'!$D$8</f>
        <v>0</v>
      </c>
      <c r="E9" s="39">
        <f>'Boulder B'!$D$9</f>
        <v>0</v>
      </c>
      <c r="F9" s="45" t="str">
        <f>'Boulder B'!$D$10</f>
        <v>N/A</v>
      </c>
      <c r="G9" s="45" t="str">
        <f>'Boulder B'!$D$11</f>
        <v>N/A</v>
      </c>
      <c r="H9" s="45" t="str">
        <f>'Boulder B'!$D$12</f>
        <v>N/A</v>
      </c>
      <c r="I9" s="62">
        <f>'Boulder B'!$D$13</f>
        <v>0</v>
      </c>
      <c r="J9" s="60">
        <f>'Boulder B'!$D$15</f>
        <v>1</v>
      </c>
      <c r="K9" s="47" t="str">
        <f>'Boulder B'!$D$16</f>
        <v>N/A</v>
      </c>
    </row>
    <row r="10" spans="1:11" ht="15">
      <c r="A10" s="25" t="s">
        <v>89</v>
      </c>
      <c r="B10" s="36">
        <f>'CRA D'!$D$6</f>
        <v>0</v>
      </c>
      <c r="C10" s="37">
        <f>'CRA D'!$D$7</f>
        <v>0</v>
      </c>
      <c r="D10" s="38">
        <f>'CRA D'!$D$8</f>
        <v>0</v>
      </c>
      <c r="E10" s="39">
        <f>'CRA D'!$D$9</f>
        <v>0</v>
      </c>
      <c r="F10" s="45" t="str">
        <f>'CRA D'!$D$10</f>
        <v>N/A</v>
      </c>
      <c r="G10" s="45" t="str">
        <f>'CRA D'!$D$11</f>
        <v>N/A</v>
      </c>
      <c r="H10" s="45" t="str">
        <f>'CRA D'!$D$12</f>
        <v>N/A</v>
      </c>
      <c r="I10" s="62">
        <f>'CRA D'!$D$13</f>
        <v>0</v>
      </c>
      <c r="J10" s="60">
        <f>'CRA D'!$D$15</f>
        <v>0</v>
      </c>
      <c r="K10" s="47" t="str">
        <f>'CRA D'!$D$16</f>
        <v>N/A</v>
      </c>
    </row>
    <row r="11" spans="1:11" ht="15">
      <c r="A11" s="25" t="s">
        <v>86</v>
      </c>
      <c r="B11" s="36">
        <f>'CHC Comb A'!$D$6</f>
        <v>1</v>
      </c>
      <c r="C11" s="37">
        <f>'CHC Comb A'!$D$7</f>
        <v>1</v>
      </c>
      <c r="D11" s="38">
        <f>'CHC Comb A'!$D$8</f>
        <v>0</v>
      </c>
      <c r="E11" s="39">
        <f>'CHC Comb A'!$D$9</f>
        <v>3</v>
      </c>
      <c r="F11" s="45">
        <f>'CHC Comb A'!$D$10</f>
        <v>1</v>
      </c>
      <c r="G11" s="45">
        <f>'CHC Comb A'!$D$11</f>
        <v>1</v>
      </c>
      <c r="H11" s="45">
        <f>'CHC Comb A'!$D$12</f>
        <v>0</v>
      </c>
      <c r="I11" s="62">
        <f>'CHC Comb A'!$D$13</f>
        <v>0</v>
      </c>
      <c r="J11" s="60">
        <f>'CHC Comb A'!$D$15</f>
        <v>5</v>
      </c>
      <c r="K11" s="47">
        <f>'CHC Comb A'!$D$16</f>
        <v>0.66666666666666663</v>
      </c>
    </row>
    <row r="12" spans="1:11" ht="15">
      <c r="A12" s="25" t="s">
        <v>87</v>
      </c>
      <c r="B12" s="36">
        <f>'CHC Main A'!$D$6</f>
        <v>1</v>
      </c>
      <c r="C12" s="37">
        <f>'CHC Main A'!$D$7</f>
        <v>1</v>
      </c>
      <c r="D12" s="38">
        <f>'CHC Main A'!$D$8</f>
        <v>0</v>
      </c>
      <c r="E12" s="39">
        <f>'CHC Main A'!$D$9</f>
        <v>3</v>
      </c>
      <c r="F12" s="45">
        <f>'CHC Main A'!$D$10</f>
        <v>1</v>
      </c>
      <c r="G12" s="45">
        <f>'CHC Main A'!$D$11</f>
        <v>1</v>
      </c>
      <c r="H12" s="45">
        <f>'CHC Main A'!$D$12</f>
        <v>0</v>
      </c>
      <c r="I12" s="62">
        <f>'CHC Main A'!$D$13</f>
        <v>0</v>
      </c>
      <c r="J12" s="60">
        <f>'CHC Main A'!$D$15</f>
        <v>4</v>
      </c>
      <c r="K12" s="47">
        <f>'CHC Main A'!$D$16</f>
        <v>0.66666666666666663</v>
      </c>
    </row>
    <row r="13" spans="1:11" ht="15">
      <c r="A13" s="25" t="s">
        <v>88</v>
      </c>
      <c r="B13" s="36">
        <f>'CHC CS A'!$D$6</f>
        <v>0</v>
      </c>
      <c r="C13" s="37">
        <f>'CHC CS A'!$D$7</f>
        <v>0</v>
      </c>
      <c r="D13" s="38">
        <f>'CHC CS A'!$D$8</f>
        <v>0</v>
      </c>
      <c r="E13" s="39">
        <f>'CHC CS A'!$D$9</f>
        <v>0</v>
      </c>
      <c r="F13" s="45" t="str">
        <f>'CHC CS A'!$D$10</f>
        <v>N/A</v>
      </c>
      <c r="G13" s="45" t="str">
        <f>'CHC CS A'!$D$11</f>
        <v>N/A</v>
      </c>
      <c r="H13" s="45" t="str">
        <f>'CHC CS A'!$D$12</f>
        <v>N/A</v>
      </c>
      <c r="I13" s="62">
        <f>'CHC CS A'!$D$13</f>
        <v>0</v>
      </c>
      <c r="J13" s="60">
        <f>'CHC CS A'!$D$15</f>
        <v>1</v>
      </c>
      <c r="K13" s="47" t="str">
        <f>'CHC CS A'!$D$16</f>
        <v>N/A</v>
      </c>
    </row>
    <row r="14" spans="1:11" ht="15">
      <c r="A14" s="25" t="s">
        <v>39</v>
      </c>
      <c r="B14" s="36">
        <f>'Community GJ D'!$D$6</f>
        <v>0</v>
      </c>
      <c r="C14" s="37">
        <f>'Community GJ D'!$D$7</f>
        <v>0</v>
      </c>
      <c r="D14" s="38">
        <f>'Community GJ D'!$D$8</f>
        <v>0</v>
      </c>
      <c r="E14" s="39">
        <f>'Community GJ D'!$D$9</f>
        <v>0</v>
      </c>
      <c r="F14" s="45" t="str">
        <f>'Community GJ D'!$D$10</f>
        <v>N/A</v>
      </c>
      <c r="G14" s="45" t="str">
        <f>'Community GJ D'!$D$11</f>
        <v>N/A</v>
      </c>
      <c r="H14" s="45" t="str">
        <f>'Community GJ D'!$D$12</f>
        <v>N/A</v>
      </c>
      <c r="I14" s="62">
        <f>'Community GJ D'!$D$13</f>
        <v>0</v>
      </c>
      <c r="J14" s="60">
        <f>'Community GJ D'!$D$15</f>
        <v>0</v>
      </c>
      <c r="K14" s="47" t="str">
        <f>'Community GJ D'!$D$16</f>
        <v>N/A</v>
      </c>
    </row>
    <row r="15" spans="1:11" ht="15">
      <c r="A15" s="25" t="s">
        <v>40</v>
      </c>
      <c r="B15" s="36">
        <f>'Delta D'!$D$6</f>
        <v>0</v>
      </c>
      <c r="C15" s="37">
        <f>'Delta D'!$D$7</f>
        <v>0</v>
      </c>
      <c r="D15" s="38">
        <f>'Delta D'!$D$8</f>
        <v>0</v>
      </c>
      <c r="E15" s="39">
        <f>'Delta D'!$D$9</f>
        <v>0</v>
      </c>
      <c r="F15" s="45" t="str">
        <f>'Delta D'!$D$10</f>
        <v>N/A</v>
      </c>
      <c r="G15" s="45" t="str">
        <f>'Delta D'!$D$11</f>
        <v>N/A</v>
      </c>
      <c r="H15" s="45" t="str">
        <f>'Delta D'!$D$12</f>
        <v>N/A</v>
      </c>
      <c r="I15" s="62">
        <f>'Delta D'!$D$13</f>
        <v>0</v>
      </c>
      <c r="J15" s="60">
        <f>'Delta D'!$D$15</f>
        <v>1</v>
      </c>
      <c r="K15" s="47" t="str">
        <f>'Delta D'!$D$16</f>
        <v>N/A</v>
      </c>
    </row>
    <row r="16" spans="1:11" ht="15">
      <c r="A16" s="25" t="s">
        <v>72</v>
      </c>
      <c r="B16" s="36">
        <f>'Denver Health A'!$D$6</f>
        <v>0</v>
      </c>
      <c r="C16" s="37">
        <f>'Denver Health A'!$D$7</f>
        <v>0</v>
      </c>
      <c r="D16" s="38">
        <f>'Denver Health A'!$D$8</f>
        <v>0</v>
      </c>
      <c r="E16" s="39">
        <f>'Denver Health A'!$D$9</f>
        <v>0</v>
      </c>
      <c r="F16" s="45" t="str">
        <f>'Denver Health A'!$D$10</f>
        <v>N/A</v>
      </c>
      <c r="G16" s="45" t="str">
        <f>'Denver Health A'!$D$11</f>
        <v>N/A</v>
      </c>
      <c r="H16" s="45">
        <f>'Denver Health A'!$D$12</f>
        <v>0</v>
      </c>
      <c r="I16" s="62">
        <f>'Denver Health A'!$D$13</f>
        <v>0</v>
      </c>
      <c r="J16" s="60">
        <f>'Denver Health A'!$D$15</f>
        <v>2</v>
      </c>
      <c r="K16" s="47">
        <f>'Denver Health A'!$D$16</f>
        <v>0</v>
      </c>
    </row>
    <row r="17" spans="1:11" ht="15">
      <c r="A17" s="25" t="s">
        <v>78</v>
      </c>
      <c r="B17" s="36">
        <f>'Evans D'!$D$6</f>
        <v>0</v>
      </c>
      <c r="C17" s="37">
        <f>'Evans D'!$D$7</f>
        <v>0</v>
      </c>
      <c r="D17" s="38">
        <f>'Evans D'!$D$8</f>
        <v>0</v>
      </c>
      <c r="E17" s="39">
        <f>'Evans D'!$D$9</f>
        <v>0</v>
      </c>
      <c r="F17" s="45" t="str">
        <f>'Evans D'!$D$10</f>
        <v>N/A</v>
      </c>
      <c r="G17" s="45" t="str">
        <f>'Evans D'!$D$11</f>
        <v>N/A</v>
      </c>
      <c r="H17" s="45" t="str">
        <f>'Evans D'!$D$12</f>
        <v>N/A</v>
      </c>
      <c r="I17" s="62">
        <f>'Evans D'!$D$13</f>
        <v>0</v>
      </c>
      <c r="J17" s="60">
        <f>'Evans D'!$D$15</f>
        <v>0</v>
      </c>
      <c r="K17" s="47" t="str">
        <f>'Evans D'!$D$16</f>
        <v>N/A</v>
      </c>
    </row>
    <row r="18" spans="1:11" ht="15">
      <c r="A18" s="25" t="s">
        <v>41</v>
      </c>
      <c r="B18" s="36">
        <f>'Good Samaritan C'!$D$6</f>
        <v>0</v>
      </c>
      <c r="C18" s="37">
        <f>'Good Samaritan C'!$D$7</f>
        <v>0</v>
      </c>
      <c r="D18" s="38">
        <f>'Good Samaritan C'!$D$8</f>
        <v>0</v>
      </c>
      <c r="E18" s="39">
        <f>'Good Samaritan C'!$D$9</f>
        <v>0</v>
      </c>
      <c r="F18" s="45" t="str">
        <f>'Good Samaritan C'!$D$10</f>
        <v>N/A</v>
      </c>
      <c r="G18" s="45" t="str">
        <f>'Good Samaritan C'!$D$11</f>
        <v>N/A</v>
      </c>
      <c r="H18" s="45">
        <f>'Good Samaritan C'!$D$12</f>
        <v>0</v>
      </c>
      <c r="I18" s="62">
        <f>'Good Samaritan C'!$D$13</f>
        <v>0</v>
      </c>
      <c r="J18" s="60">
        <f>'Good Samaritan C'!$D$15</f>
        <v>5</v>
      </c>
      <c r="K18" s="47">
        <f>'Good Samaritan C'!$D$16</f>
        <v>1</v>
      </c>
    </row>
    <row r="19" spans="1:11" ht="15">
      <c r="A19" s="25" t="s">
        <v>79</v>
      </c>
      <c r="B19" s="36">
        <f>'Keefe D'!$D$6</f>
        <v>0</v>
      </c>
      <c r="C19" s="37">
        <f>'Keefe D'!$D$7</f>
        <v>0</v>
      </c>
      <c r="D19" s="38">
        <f>'Keefe D'!$D$8</f>
        <v>0</v>
      </c>
      <c r="E19" s="39">
        <f>'Keefe D'!$D$9</f>
        <v>0</v>
      </c>
      <c r="F19" s="45" t="str">
        <f>'Keefe D'!$D$10</f>
        <v>N/A</v>
      </c>
      <c r="G19" s="45" t="str">
        <f>'Keefe D'!$D$11</f>
        <v>N/A</v>
      </c>
      <c r="H19" s="45" t="str">
        <f>'Keefe D'!$D$12</f>
        <v>N/A</v>
      </c>
      <c r="I19" s="62">
        <f>'Keefe D'!$D$13</f>
        <v>0</v>
      </c>
      <c r="J19" s="60">
        <f>'Keefe D'!$D$15</f>
        <v>0</v>
      </c>
      <c r="K19" s="47" t="str">
        <f>'Keefe D'!$D$16</f>
        <v>N/A</v>
      </c>
    </row>
    <row r="20" spans="1:11" ht="15">
      <c r="A20" s="25" t="s">
        <v>42</v>
      </c>
      <c r="B20" s="36">
        <f>'Littleton Ad B'!$D$6</f>
        <v>0</v>
      </c>
      <c r="C20" s="37">
        <f>'Littleton Ad B'!$D$7</f>
        <v>0</v>
      </c>
      <c r="D20" s="38">
        <f>'Littleton Ad B'!$D$8</f>
        <v>0</v>
      </c>
      <c r="E20" s="39">
        <f>'Littleton Ad B'!$D$9</f>
        <v>0</v>
      </c>
      <c r="F20" s="45" t="str">
        <f>'Littleton Ad B'!$D$10</f>
        <v>N/A</v>
      </c>
      <c r="G20" s="45" t="str">
        <f>'Littleton Ad B'!$D$11</f>
        <v>N/A</v>
      </c>
      <c r="H20" s="45" t="str">
        <f>'Littleton Ad B'!$D$12</f>
        <v>N/A</v>
      </c>
      <c r="I20" s="62">
        <f>'Littleton Ad B'!$D$13</f>
        <v>0</v>
      </c>
      <c r="J20" s="60">
        <f>'Littleton Ad B'!$D$15</f>
        <v>2</v>
      </c>
      <c r="K20" s="47">
        <f>'Littleton Ad B'!$D$16</f>
        <v>1</v>
      </c>
    </row>
    <row r="21" spans="1:11" ht="15">
      <c r="A21" s="25" t="s">
        <v>43</v>
      </c>
      <c r="B21" s="36">
        <f>'Longmont United B'!$D$6</f>
        <v>0</v>
      </c>
      <c r="C21" s="37">
        <f>'Longmont United B'!$D$7</f>
        <v>0</v>
      </c>
      <c r="D21" s="38">
        <f>'Longmont United B'!$D$8</f>
        <v>0</v>
      </c>
      <c r="E21" s="39">
        <f>'Longmont United B'!$D$9</f>
        <v>0</v>
      </c>
      <c r="F21" s="45" t="str">
        <f>'Longmont United B'!$D$10</f>
        <v>N/A</v>
      </c>
      <c r="G21" s="45" t="str">
        <f>'Longmont United B'!$D$11</f>
        <v>N/A</v>
      </c>
      <c r="H21" s="45" t="str">
        <f>'Longmont United B'!$D$12</f>
        <v>N/A</v>
      </c>
      <c r="I21" s="62">
        <f>'Longmont United B'!$D$13</f>
        <v>0</v>
      </c>
      <c r="J21" s="60">
        <f>'Longmont United B'!$D$15</f>
        <v>4</v>
      </c>
      <c r="K21" s="47">
        <f>'Longmont United B'!$D$16</f>
        <v>1</v>
      </c>
    </row>
    <row r="22" spans="1:11" ht="15">
      <c r="A22" s="25" t="s">
        <v>44</v>
      </c>
      <c r="B22" s="36">
        <f>'Lutheran Med Ctr B'!$D$6</f>
        <v>1</v>
      </c>
      <c r="C22" s="37">
        <f>'Lutheran Med Ctr B'!$D$7</f>
        <v>0</v>
      </c>
      <c r="D22" s="38">
        <f>'Lutheran Med Ctr B'!$D$8</f>
        <v>1</v>
      </c>
      <c r="E22" s="39">
        <f>'Lutheran Med Ctr B'!$D$9</f>
        <v>2</v>
      </c>
      <c r="F22" s="45" t="str">
        <f>'Lutheran Med Ctr B'!$D$10</f>
        <v>N/A</v>
      </c>
      <c r="G22" s="45">
        <f>'Lutheran Med Ctr B'!$D$11</f>
        <v>1</v>
      </c>
      <c r="H22" s="45">
        <f>'Lutheran Med Ctr B'!$D$12</f>
        <v>1</v>
      </c>
      <c r="I22" s="62">
        <f>'Lutheran Med Ctr B'!$D$13</f>
        <v>0</v>
      </c>
      <c r="J22" s="60">
        <f>'Lutheran Med Ctr B'!$D$15</f>
        <v>5</v>
      </c>
      <c r="K22" s="47">
        <f>'Lutheran Med Ctr B'!$D$16</f>
        <v>0.66666666666666663</v>
      </c>
    </row>
    <row r="23" spans="1:11" ht="15">
      <c r="A23" s="25" t="s">
        <v>45</v>
      </c>
      <c r="B23" s="36">
        <f>'McKee B'!$D$6</f>
        <v>0</v>
      </c>
      <c r="C23" s="37">
        <f>'McKee B'!$D$7</f>
        <v>0</v>
      </c>
      <c r="D23" s="38">
        <f>'McKee B'!$D$8</f>
        <v>0</v>
      </c>
      <c r="E23" s="39">
        <f>'McKee B'!$D$9</f>
        <v>0</v>
      </c>
      <c r="F23" s="45" t="str">
        <f>'McKee B'!$D$10</f>
        <v>N/A</v>
      </c>
      <c r="G23" s="45" t="str">
        <f>'McKee B'!$D$11</f>
        <v>N/A</v>
      </c>
      <c r="H23" s="45" t="str">
        <f>'McKee B'!$D$12</f>
        <v>N/A</v>
      </c>
      <c r="I23" s="62">
        <f>'McKee B'!$D$13</f>
        <v>0</v>
      </c>
      <c r="J23" s="60">
        <f>'McKee B'!$D$15</f>
        <v>3</v>
      </c>
      <c r="K23" s="47">
        <f>'McKee B'!$D$16</f>
        <v>1</v>
      </c>
    </row>
    <row r="24" spans="1:11" ht="15">
      <c r="A24" s="25" t="s">
        <v>46</v>
      </c>
      <c r="B24" s="36">
        <f>'Med Ctr of Rockies B'!$D$6</f>
        <v>1</v>
      </c>
      <c r="C24" s="37">
        <f>'Med Ctr of Rockies B'!$D$7</f>
        <v>1</v>
      </c>
      <c r="D24" s="38">
        <f>'Med Ctr of Rockies B'!$D$8</f>
        <v>0</v>
      </c>
      <c r="E24" s="39">
        <f>'Med Ctr of Rockies B'!$D$9</f>
        <v>6</v>
      </c>
      <c r="F24" s="45">
        <f>'Med Ctr of Rockies B'!$D$10</f>
        <v>1</v>
      </c>
      <c r="G24" s="45">
        <f>'Med Ctr of Rockies B'!$D$11</f>
        <v>1</v>
      </c>
      <c r="H24" s="45" t="str">
        <f>'Med Ctr of Rockies B'!$D$12</f>
        <v>N/A</v>
      </c>
      <c r="I24" s="62">
        <f>'Med Ctr of Rockies B'!$D$13</f>
        <v>0</v>
      </c>
      <c r="J24" s="60">
        <f>'Med Ctr of Rockies B'!$D$15</f>
        <v>2</v>
      </c>
      <c r="K24" s="47">
        <f>'Med Ctr of Rockies B'!$D$16</f>
        <v>0.4</v>
      </c>
    </row>
    <row r="25" spans="1:11" ht="15">
      <c r="A25" s="25" t="s">
        <v>85</v>
      </c>
      <c r="B25" s="36">
        <f>'Memorial A'!$D$6</f>
        <v>1</v>
      </c>
      <c r="C25" s="37">
        <f>'Memorial A'!$D$7</f>
        <v>0</v>
      </c>
      <c r="D25" s="38">
        <f>'Memorial A'!$D$8</f>
        <v>1</v>
      </c>
      <c r="E25" s="39">
        <f>'Memorial A'!$D$9</f>
        <v>2</v>
      </c>
      <c r="F25" s="45" t="str">
        <f>'Memorial A'!$D$10</f>
        <v>N/A</v>
      </c>
      <c r="G25" s="45">
        <f>'Memorial A'!$D$11</f>
        <v>1</v>
      </c>
      <c r="H25" s="45">
        <f>'Memorial A'!$D$12</f>
        <v>0.5</v>
      </c>
      <c r="I25" s="62">
        <f>'Memorial A'!$D$13</f>
        <v>0</v>
      </c>
      <c r="J25" s="60">
        <f>'Memorial A'!$D$15</f>
        <v>3</v>
      </c>
      <c r="K25" s="47">
        <f>'Memorial A'!$D$16</f>
        <v>0.25</v>
      </c>
    </row>
    <row r="26" spans="1:11" ht="15">
      <c r="A26" s="25" t="s">
        <v>159</v>
      </c>
      <c r="B26" s="36">
        <f>'Memorial North D'!$D$6</f>
        <v>0</v>
      </c>
      <c r="C26" s="37">
        <f>'Memorial North D'!$D$7</f>
        <v>0</v>
      </c>
      <c r="D26" s="38">
        <f>'Memorial North D'!$D$8</f>
        <v>0</v>
      </c>
      <c r="E26" s="39">
        <f>'Memorial North D'!$D$9</f>
        <v>0</v>
      </c>
      <c r="F26" s="45" t="str">
        <f>'Memorial North D'!$D$10</f>
        <v>N/A</v>
      </c>
      <c r="G26" s="45" t="str">
        <f>'Memorial North D'!$D$11</f>
        <v>N/A</v>
      </c>
      <c r="H26" s="45" t="str">
        <f>'Memorial North D'!$D$12</f>
        <v>N/A</v>
      </c>
      <c r="I26" s="62">
        <f>'Memorial North D'!$D$13</f>
        <v>0</v>
      </c>
      <c r="J26" s="60">
        <f>'Memorial North D'!$D$15</f>
        <v>0</v>
      </c>
      <c r="K26" s="47" t="str">
        <f>'Memorial North D'!$D$16</f>
        <v>N/A</v>
      </c>
    </row>
    <row r="27" spans="1:11" ht="15">
      <c r="A27" s="25" t="s">
        <v>47</v>
      </c>
      <c r="B27" s="36">
        <f>'Mercy Regional B'!$D$6</f>
        <v>0</v>
      </c>
      <c r="C27" s="37">
        <f>'Mercy Regional B'!$D$7</f>
        <v>0</v>
      </c>
      <c r="D27" s="38">
        <f>'Mercy Regional B'!$D$8</f>
        <v>0</v>
      </c>
      <c r="E27" s="39">
        <f>'Mercy Regional B'!$D$9</f>
        <v>0</v>
      </c>
      <c r="F27" s="45" t="str">
        <f>'Mercy Regional B'!$D$10</f>
        <v>N/A</v>
      </c>
      <c r="G27" s="45" t="str">
        <f>'Mercy Regional B'!$D$11</f>
        <v>N/A</v>
      </c>
      <c r="H27" s="45" t="str">
        <f>'Mercy Regional B'!$D$12</f>
        <v>N/A</v>
      </c>
      <c r="I27" s="62">
        <f>'Mercy Regional B'!$D$13</f>
        <v>0</v>
      </c>
      <c r="J27" s="60">
        <f>'Mercy Regional B'!$D$15</f>
        <v>0</v>
      </c>
      <c r="K27" s="47">
        <f>'Mercy Regional B'!$D$16</f>
        <v>0</v>
      </c>
    </row>
    <row r="28" spans="1:11" ht="15">
      <c r="A28" s="25" t="s">
        <v>48</v>
      </c>
      <c r="B28" s="36">
        <f>'Montrose D'!$D$6</f>
        <v>0</v>
      </c>
      <c r="C28" s="37">
        <f>'Montrose D'!$D$7</f>
        <v>0</v>
      </c>
      <c r="D28" s="38">
        <f>'Montrose D'!$D$8</f>
        <v>0</v>
      </c>
      <c r="E28" s="39">
        <f>'Montrose D'!$D$9</f>
        <v>0</v>
      </c>
      <c r="F28" s="45" t="str">
        <f>'Montrose D'!$D$10</f>
        <v>N/A</v>
      </c>
      <c r="G28" s="45" t="str">
        <f>'Montrose D'!$D$11</f>
        <v>N/A</v>
      </c>
      <c r="H28" s="45" t="str">
        <f>'Montrose D'!$D$12</f>
        <v>N/A</v>
      </c>
      <c r="I28" s="62">
        <f>'Montrose D'!$D$13</f>
        <v>0</v>
      </c>
      <c r="J28" s="60">
        <f>'Montrose D'!$D$15</f>
        <v>1</v>
      </c>
      <c r="K28" s="47" t="str">
        <f>'Montrose D'!$D$16</f>
        <v>N/A</v>
      </c>
    </row>
    <row r="29" spans="1:11" ht="15">
      <c r="A29" s="25" t="s">
        <v>49</v>
      </c>
      <c r="B29" s="36">
        <f>'N. Suburban Med Ctr B'!$D$6</f>
        <v>0</v>
      </c>
      <c r="C29" s="37">
        <f>'N. Suburban Med Ctr B'!$D$7</f>
        <v>0</v>
      </c>
      <c r="D29" s="38">
        <f>'N. Suburban Med Ctr B'!$D$8</f>
        <v>0</v>
      </c>
      <c r="E29" s="39">
        <f>'N. Suburban Med Ctr B'!$D$9</f>
        <v>0</v>
      </c>
      <c r="F29" s="45">
        <f>'N. Suburban Med Ctr B'!$D$10</f>
        <v>0</v>
      </c>
      <c r="G29" s="45" t="str">
        <f>'N. Suburban Med Ctr B'!$D$11</f>
        <v>N/A</v>
      </c>
      <c r="H29" s="45" t="str">
        <f>'N. Suburban Med Ctr B'!$D$12</f>
        <v>N/A</v>
      </c>
      <c r="I29" s="62">
        <f>'N. Suburban Med Ctr B'!$D$13</f>
        <v>0</v>
      </c>
      <c r="J29" s="60">
        <f>'N. Suburban Med Ctr B'!$D$15</f>
        <v>5</v>
      </c>
      <c r="K29" s="47">
        <f>'N. Suburban Med Ctr B'!$D$16</f>
        <v>0.33333333333333331</v>
      </c>
    </row>
    <row r="30" spans="1:11" ht="15">
      <c r="A30" s="25" t="s">
        <v>50</v>
      </c>
      <c r="B30" s="36">
        <f>'N. CO Med Ctr B'!$D$6</f>
        <v>1</v>
      </c>
      <c r="C30" s="37">
        <f>'N. CO Med Ctr B'!$D$7</f>
        <v>1</v>
      </c>
      <c r="D30" s="38">
        <f>'N. CO Med Ctr B'!$D$8</f>
        <v>0</v>
      </c>
      <c r="E30" s="39">
        <f>'N. CO Med Ctr B'!$D$9</f>
        <v>4</v>
      </c>
      <c r="F30" s="45">
        <f>'N. CO Med Ctr B'!$D$10</f>
        <v>1</v>
      </c>
      <c r="G30" s="45">
        <f>'N. CO Med Ctr B'!$D$11</f>
        <v>1</v>
      </c>
      <c r="H30" s="45" t="str">
        <f>'N. CO Med Ctr B'!$D$12</f>
        <v>N/A</v>
      </c>
      <c r="I30" s="62">
        <f>'N. CO Med Ctr B'!$D$13</f>
        <v>0</v>
      </c>
      <c r="J30" s="60">
        <f>'N. CO Med Ctr B'!$D$15</f>
        <v>8</v>
      </c>
      <c r="K30" s="47">
        <f>'N. CO Med Ctr B'!$D$16</f>
        <v>0.25</v>
      </c>
    </row>
    <row r="31" spans="1:11" ht="15">
      <c r="A31" s="25" t="s">
        <v>51</v>
      </c>
      <c r="B31" s="36">
        <f>'Parker B'!$D$6</f>
        <v>0</v>
      </c>
      <c r="C31" s="37">
        <f>'Parker B'!$D$7</f>
        <v>0</v>
      </c>
      <c r="D31" s="38">
        <f>'Parker B'!$D$8</f>
        <v>0</v>
      </c>
      <c r="E31" s="39">
        <f>'Parker B'!$D$9</f>
        <v>0</v>
      </c>
      <c r="F31" s="45" t="str">
        <f>'Parker B'!$D$10</f>
        <v>N/A</v>
      </c>
      <c r="G31" s="45" t="str">
        <f>'Parker B'!$D$11</f>
        <v>N/A</v>
      </c>
      <c r="H31" s="45" t="str">
        <f>'Parker B'!$D$12</f>
        <v>N/A</v>
      </c>
      <c r="I31" s="62">
        <f>'Parker B'!$D$13</f>
        <v>0</v>
      </c>
      <c r="J31" s="60">
        <f>'Parker B'!$D$15</f>
        <v>1</v>
      </c>
      <c r="K31" s="47">
        <f>'Parker B'!$D$16</f>
        <v>0</v>
      </c>
    </row>
    <row r="32" spans="1:11" ht="15">
      <c r="A32" s="25" t="s">
        <v>52</v>
      </c>
      <c r="B32" s="36">
        <f>'Parkview B'!$D$6</f>
        <v>0</v>
      </c>
      <c r="C32" s="37">
        <f>'Parkview B'!$D$7</f>
        <v>0</v>
      </c>
      <c r="D32" s="38">
        <f>'Parkview B'!$D$8</f>
        <v>0</v>
      </c>
      <c r="E32" s="39">
        <f>'Parkview B'!$D$9</f>
        <v>0</v>
      </c>
      <c r="F32" s="45" t="str">
        <f>'Parkview B'!$D$10</f>
        <v>N/A</v>
      </c>
      <c r="G32" s="45" t="str">
        <f>'Parkview B'!$D$11</f>
        <v>N/A</v>
      </c>
      <c r="H32" s="45" t="str">
        <f>'Parkview B'!$D$12</f>
        <v>N/A</v>
      </c>
      <c r="I32" s="62">
        <f>'Parkview B'!$D$13</f>
        <v>0</v>
      </c>
      <c r="J32" s="60">
        <f>'Parkview B'!$D$15</f>
        <v>1</v>
      </c>
      <c r="K32" s="47">
        <f>'Parkview B'!$D$16</f>
        <v>0</v>
      </c>
    </row>
    <row r="33" spans="1:11" ht="15">
      <c r="A33" s="25" t="s">
        <v>53</v>
      </c>
      <c r="B33" s="36">
        <f>'Penrose Main B'!$D$6</f>
        <v>0</v>
      </c>
      <c r="C33" s="37">
        <f>'Penrose Main B'!$D$7</f>
        <v>0</v>
      </c>
      <c r="D33" s="38">
        <f>'Penrose Main B'!$D$8</f>
        <v>0</v>
      </c>
      <c r="E33" s="39">
        <f>'Penrose Main B'!$D$9</f>
        <v>0</v>
      </c>
      <c r="F33" s="45" t="str">
        <f>'Penrose Main B'!$D$10</f>
        <v>N/A</v>
      </c>
      <c r="G33" s="45" t="str">
        <f>'Penrose Main B'!$D$11</f>
        <v>N/A</v>
      </c>
      <c r="H33" s="45" t="str">
        <f>'Penrose Main B'!$D$12</f>
        <v>N/A</v>
      </c>
      <c r="I33" s="62">
        <f>'Penrose Main B'!$D$13</f>
        <v>0</v>
      </c>
      <c r="J33" s="60">
        <f>'Penrose Main B'!$D$15</f>
        <v>2</v>
      </c>
      <c r="K33" s="47">
        <f>'Penrose Main B'!$D$16</f>
        <v>0.25</v>
      </c>
    </row>
    <row r="34" spans="1:11" ht="15">
      <c r="A34" s="25" t="s">
        <v>54</v>
      </c>
      <c r="B34" s="36">
        <f>'Platte Valley C'!$D$6</f>
        <v>0</v>
      </c>
      <c r="C34" s="37">
        <f>'Platte Valley C'!$D$7</f>
        <v>0</v>
      </c>
      <c r="D34" s="38">
        <f>'Platte Valley C'!$D$8</f>
        <v>0</v>
      </c>
      <c r="E34" s="39">
        <f>'Platte Valley C'!$D$9</f>
        <v>0</v>
      </c>
      <c r="F34" s="45" t="str">
        <f>'Platte Valley C'!$D$10</f>
        <v>N/A</v>
      </c>
      <c r="G34" s="45" t="str">
        <f>'Platte Valley C'!$D$11</f>
        <v>N/A</v>
      </c>
      <c r="H34" s="45" t="str">
        <f>'Platte Valley C'!$D$12</f>
        <v>N/A</v>
      </c>
      <c r="I34" s="62">
        <f>'Platte Valley C'!$D$13</f>
        <v>0</v>
      </c>
      <c r="J34" s="60">
        <f>'Platte Valley C'!$D$15</f>
        <v>1</v>
      </c>
      <c r="K34" s="47" t="str">
        <f>'Platte Valley C'!$D$16</f>
        <v>N/A</v>
      </c>
    </row>
    <row r="35" spans="1:11" ht="15">
      <c r="A35" s="25" t="s">
        <v>55</v>
      </c>
      <c r="B35" s="36">
        <f>'Porter A'!$D$6</f>
        <v>0</v>
      </c>
      <c r="C35" s="37">
        <f>'Porter A'!$D$7</f>
        <v>0</v>
      </c>
      <c r="D35" s="38">
        <f>'Porter A'!$D$8</f>
        <v>0</v>
      </c>
      <c r="E35" s="39">
        <f>'Porter A'!$D$9</f>
        <v>0</v>
      </c>
      <c r="F35" s="45" t="str">
        <f>'Porter A'!$D$10</f>
        <v>N/A</v>
      </c>
      <c r="G35" s="45" t="str">
        <f>'Porter A'!$D$11</f>
        <v>N/A</v>
      </c>
      <c r="H35" s="45" t="str">
        <f>'Porter A'!$D$12</f>
        <v>N/A</v>
      </c>
      <c r="I35" s="62">
        <f>'Porter A'!$D$13</f>
        <v>0</v>
      </c>
      <c r="J35" s="60">
        <f>'Porter A'!$D$15</f>
        <v>3</v>
      </c>
      <c r="K35" s="47">
        <f>'Porter A'!$D$16</f>
        <v>0</v>
      </c>
    </row>
    <row r="36" spans="1:11" ht="15">
      <c r="A36" s="25" t="s">
        <v>56</v>
      </c>
      <c r="B36" s="36">
        <f>'Poudre Valley B'!$D$6</f>
        <v>2</v>
      </c>
      <c r="C36" s="37">
        <f>'Poudre Valley B'!$D$7</f>
        <v>2</v>
      </c>
      <c r="D36" s="38">
        <f>'Poudre Valley B'!$D$8</f>
        <v>0</v>
      </c>
      <c r="E36" s="39">
        <f>'Poudre Valley B'!$D$9</f>
        <v>0</v>
      </c>
      <c r="F36" s="45" t="str">
        <f>'Poudre Valley B'!$D$10</f>
        <v>N/A</v>
      </c>
      <c r="G36" s="45" t="str">
        <f>'Poudre Valley B'!$D$11</f>
        <v>N/A</v>
      </c>
      <c r="H36" s="45" t="str">
        <f>'Poudre Valley B'!$D$12</f>
        <v>N/A</v>
      </c>
      <c r="I36" s="62">
        <f>'Poudre Valley B'!$D$13</f>
        <v>0</v>
      </c>
      <c r="J36" s="60">
        <f>'Poudre Valley B'!$D$15</f>
        <v>7</v>
      </c>
      <c r="K36" s="47">
        <f>'Poudre Valley B'!$D$16</f>
        <v>1</v>
      </c>
    </row>
    <row r="37" spans="1:11" ht="15">
      <c r="A37" s="25" t="s">
        <v>57</v>
      </c>
      <c r="B37" s="36">
        <f>'PSL A'!$D$6</f>
        <v>0</v>
      </c>
      <c r="C37" s="37">
        <f>'PSL A'!$D$7</f>
        <v>0</v>
      </c>
      <c r="D37" s="38">
        <f>'PSL A'!$D$8</f>
        <v>0</v>
      </c>
      <c r="E37" s="39">
        <f>'PSL A'!$D$9</f>
        <v>0</v>
      </c>
      <c r="F37" s="45">
        <f>'PSL A'!$D$10</f>
        <v>0</v>
      </c>
      <c r="G37" s="45">
        <f>'PSL A'!$D$11</f>
        <v>0</v>
      </c>
      <c r="H37" s="45" t="str">
        <f>'PSL A'!$D$12</f>
        <v>N/A</v>
      </c>
      <c r="I37" s="62">
        <f>'PSL A'!$D$13</f>
        <v>0</v>
      </c>
      <c r="J37" s="60">
        <f>'PSL A'!$D$15</f>
        <v>1</v>
      </c>
      <c r="K37" s="47" t="str">
        <f>'PSL A'!$D$16</f>
        <v>N/A</v>
      </c>
    </row>
    <row r="38" spans="1:11" ht="15">
      <c r="A38" s="25" t="s">
        <v>58</v>
      </c>
      <c r="B38" s="36">
        <f>'Rose B'!$D$6</f>
        <v>1</v>
      </c>
      <c r="C38" s="37">
        <f>'Rose B'!$D$7</f>
        <v>0</v>
      </c>
      <c r="D38" s="38">
        <f>'Rose B'!$D$8</f>
        <v>1</v>
      </c>
      <c r="E38" s="39">
        <f>'Rose B'!$D$9</f>
        <v>2</v>
      </c>
      <c r="F38" s="45" t="str">
        <f>'Rose B'!$D$10</f>
        <v>N/A</v>
      </c>
      <c r="G38" s="45">
        <f>'Rose B'!$D$11</f>
        <v>1</v>
      </c>
      <c r="H38" s="45">
        <f>'Rose B'!$D$12</f>
        <v>1</v>
      </c>
      <c r="I38" s="62">
        <f>'Rose B'!$D$13</f>
        <v>0</v>
      </c>
      <c r="J38" s="60">
        <f>'Rose B'!$D$15</f>
        <v>5</v>
      </c>
      <c r="K38" s="47">
        <f>'Rose B'!$D$16</f>
        <v>0.25</v>
      </c>
    </row>
    <row r="39" spans="1:11" ht="15">
      <c r="A39" s="25" t="s">
        <v>80</v>
      </c>
      <c r="B39" s="36">
        <f>'San Luis Reg C'!$D$6</f>
        <v>0</v>
      </c>
      <c r="C39" s="37">
        <f>'San Luis Reg C'!$D$7</f>
        <v>0</v>
      </c>
      <c r="D39" s="38">
        <f>'San Luis Reg C'!$D$8</f>
        <v>0</v>
      </c>
      <c r="E39" s="39">
        <f>'San Luis Reg C'!$D$9</f>
        <v>0</v>
      </c>
      <c r="F39" s="45" t="str">
        <f>'San Luis Reg C'!$D$10</f>
        <v>N/A</v>
      </c>
      <c r="G39" s="45" t="str">
        <f>'San Luis Reg C'!$D$11</f>
        <v>N/A</v>
      </c>
      <c r="H39" s="45" t="str">
        <f>'San Luis Reg C'!$D$12</f>
        <v>N/A</v>
      </c>
      <c r="I39" s="62">
        <f>'San Luis Reg C'!$D$13</f>
        <v>0</v>
      </c>
      <c r="J39" s="60">
        <f>'San Luis Reg C'!$D$15</f>
        <v>0</v>
      </c>
      <c r="K39" s="47" t="str">
        <f>'San Luis Reg C'!$D$16</f>
        <v>N/A</v>
      </c>
    </row>
    <row r="40" spans="1:11" ht="15">
      <c r="A40" s="25" t="s">
        <v>59</v>
      </c>
      <c r="B40" s="36">
        <f>'Sky Ridge B'!$D$6</f>
        <v>0</v>
      </c>
      <c r="C40" s="37">
        <f>'Sky Ridge B'!$D$7</f>
        <v>0</v>
      </c>
      <c r="D40" s="38">
        <f>'Sky Ridge B'!$D$8</f>
        <v>0</v>
      </c>
      <c r="E40" s="39">
        <f>'Sky Ridge B'!$D$9</f>
        <v>0</v>
      </c>
      <c r="F40" s="45" t="str">
        <f>'Sky Ridge B'!$D$10</f>
        <v>N/A</v>
      </c>
      <c r="G40" s="45" t="str">
        <f>'Sky Ridge B'!$D$11</f>
        <v>N/A</v>
      </c>
      <c r="H40" s="45" t="str">
        <f>'Sky Ridge B'!$D$12</f>
        <v>N/A</v>
      </c>
      <c r="I40" s="62">
        <f>'Sky Ridge B'!$D$13</f>
        <v>0</v>
      </c>
      <c r="J40" s="60">
        <f>'Sky Ridge B'!$D$15</f>
        <v>0</v>
      </c>
      <c r="K40" s="47">
        <f>'Sky Ridge B'!$D$16</f>
        <v>0</v>
      </c>
    </row>
    <row r="41" spans="1:11" ht="15">
      <c r="A41" s="25" t="s">
        <v>60</v>
      </c>
      <c r="B41" s="36">
        <f>'St Anthony North B'!$D$6</f>
        <v>0</v>
      </c>
      <c r="C41" s="37">
        <f>'St Anthony North B'!$D$7</f>
        <v>0</v>
      </c>
      <c r="D41" s="38">
        <f>'St Anthony North B'!$D$8</f>
        <v>0</v>
      </c>
      <c r="E41" s="39">
        <f>'St Anthony North B'!$D$9</f>
        <v>0</v>
      </c>
      <c r="F41" s="45" t="str">
        <f>'St Anthony North B'!$D$10</f>
        <v>N/A</v>
      </c>
      <c r="G41" s="45" t="str">
        <f>'St Anthony North B'!$D$11</f>
        <v>N/A</v>
      </c>
      <c r="H41" s="45" t="str">
        <f>'St Anthony North B'!$D$12</f>
        <v>N/A</v>
      </c>
      <c r="I41" s="62">
        <f>'St Anthony North B'!$D$13</f>
        <v>0</v>
      </c>
      <c r="J41" s="60">
        <f>'St Anthony North B'!$D$15</f>
        <v>3</v>
      </c>
      <c r="K41" s="47">
        <f>'St Anthony North B'!$D$16</f>
        <v>0</v>
      </c>
    </row>
    <row r="42" spans="1:11" ht="15">
      <c r="A42" s="25" t="s">
        <v>61</v>
      </c>
      <c r="B42" s="36">
        <f>'St Anthony Summit D'!$D$6</f>
        <v>0</v>
      </c>
      <c r="C42" s="37">
        <f>'St Anthony Summit D'!$D$7</f>
        <v>0</v>
      </c>
      <c r="D42" s="38">
        <f>'St Anthony Summit D'!$D$8</f>
        <v>0</v>
      </c>
      <c r="E42" s="39">
        <f>'St Anthony Summit D'!$D$9</f>
        <v>0</v>
      </c>
      <c r="F42" s="45" t="str">
        <f>'St Anthony Summit D'!$D$10</f>
        <v>N/A</v>
      </c>
      <c r="G42" s="45" t="str">
        <f>'St Anthony Summit D'!$D$11</f>
        <v>N/A</v>
      </c>
      <c r="H42" s="45" t="str">
        <f>'St Anthony Summit D'!$D$12</f>
        <v>N/A</v>
      </c>
      <c r="I42" s="62">
        <f>'St Anthony Summit D'!$D$13</f>
        <v>0</v>
      </c>
      <c r="J42" s="60">
        <f>'St Anthony Summit D'!$D$15</f>
        <v>0</v>
      </c>
      <c r="K42" s="47" t="str">
        <f>'St Anthony Summit D'!$D$16</f>
        <v>N/A</v>
      </c>
    </row>
    <row r="43" spans="1:11" ht="15">
      <c r="A43" s="25" t="s">
        <v>74</v>
      </c>
      <c r="B43" s="36">
        <f>'St Anthony Hosp A'!$D$6</f>
        <v>3</v>
      </c>
      <c r="C43" s="37">
        <f>'St Anthony Hosp A'!$D$7</f>
        <v>3</v>
      </c>
      <c r="D43" s="38">
        <f>'St Anthony Hosp A'!$D$8</f>
        <v>0</v>
      </c>
      <c r="E43" s="39">
        <f>'St Anthony Hosp A'!$D$9</f>
        <v>14</v>
      </c>
      <c r="F43" s="45">
        <f>'St Anthony Hosp A'!$D$10</f>
        <v>0.75</v>
      </c>
      <c r="G43" s="45">
        <f>'St Anthony Hosp A'!$D$11</f>
        <v>0.75</v>
      </c>
      <c r="H43" s="45" t="str">
        <f>'St Anthony Hosp A'!$D$12</f>
        <v>N/A</v>
      </c>
      <c r="I43" s="62">
        <f>'St Anthony Hosp A'!$D$13</f>
        <v>0</v>
      </c>
      <c r="J43" s="60">
        <f>'St Anthony Hosp A'!$D$15</f>
        <v>7</v>
      </c>
      <c r="K43" s="47">
        <f>'St Anthony Hosp A'!$D$16</f>
        <v>0.3</v>
      </c>
    </row>
    <row r="44" spans="1:11" ht="15">
      <c r="A44" s="25" t="s">
        <v>81</v>
      </c>
      <c r="B44" s="36">
        <f>'St Francis C'!$D$6</f>
        <v>0</v>
      </c>
      <c r="C44" s="37">
        <f>'St Francis C'!$D$7</f>
        <v>0</v>
      </c>
      <c r="D44" s="38">
        <f>'St Francis C'!$D$8</f>
        <v>0</v>
      </c>
      <c r="E44" s="39">
        <f>'St Francis C'!$D$9</f>
        <v>0</v>
      </c>
      <c r="F44" s="45" t="str">
        <f>'St Francis C'!$D$10</f>
        <v>N/A</v>
      </c>
      <c r="G44" s="45" t="str">
        <f>'St Francis C'!$D$11</f>
        <v>N/A</v>
      </c>
      <c r="H44" s="45" t="str">
        <f>'St Francis C'!$D$12</f>
        <v>N/A</v>
      </c>
      <c r="I44" s="62">
        <f>'St Francis C'!$D$13</f>
        <v>0</v>
      </c>
      <c r="J44" s="60">
        <f>'St Francis C'!$D$15</f>
        <v>2</v>
      </c>
      <c r="K44" s="47">
        <f>'St Francis C'!$D$16</f>
        <v>0.5</v>
      </c>
    </row>
    <row r="45" spans="1:11" ht="15">
      <c r="A45" s="25" t="s">
        <v>63</v>
      </c>
      <c r="B45" s="36">
        <f>'St Joseph B'!$D$6</f>
        <v>0</v>
      </c>
      <c r="C45" s="37">
        <f>'St Joseph B'!$D$7</f>
        <v>0</v>
      </c>
      <c r="D45" s="38">
        <f>'St Joseph B'!$D$8</f>
        <v>0</v>
      </c>
      <c r="E45" s="39">
        <f>'St Joseph B'!$D$9</f>
        <v>0</v>
      </c>
      <c r="F45" s="45" t="str">
        <f>'St Joseph B'!$D$10</f>
        <v>N/A</v>
      </c>
      <c r="G45" s="45" t="str">
        <f>'St Joseph B'!$D$11</f>
        <v>N/A</v>
      </c>
      <c r="H45" s="45" t="str">
        <f>'St Joseph B'!$D$12</f>
        <v>N/A</v>
      </c>
      <c r="I45" s="62">
        <f>'St Joseph B'!$D$13</f>
        <v>0</v>
      </c>
      <c r="J45" s="60">
        <f>'St Joseph B'!$D$15</f>
        <v>2</v>
      </c>
      <c r="K45" s="47">
        <f>'St Joseph B'!$D$16</f>
        <v>0.5</v>
      </c>
    </row>
    <row r="46" spans="1:11" ht="15">
      <c r="A46" s="25" t="s">
        <v>62</v>
      </c>
      <c r="B46" s="36">
        <f>'St Mary Corwin B'!$D$6</f>
        <v>0</v>
      </c>
      <c r="C46" s="37">
        <f>'St Mary Corwin B'!$D$7</f>
        <v>0</v>
      </c>
      <c r="D46" s="38">
        <f>'St Mary Corwin B'!$D$8</f>
        <v>0</v>
      </c>
      <c r="E46" s="39">
        <f>'St Mary Corwin B'!$D$9</f>
        <v>0</v>
      </c>
      <c r="F46" s="45">
        <f>'St Mary Corwin B'!$D$10</f>
        <v>0</v>
      </c>
      <c r="G46" s="45" t="str">
        <f>'St Mary Corwin B'!$D$11</f>
        <v>N/A</v>
      </c>
      <c r="H46" s="45" t="str">
        <f>'St Mary Corwin B'!$D$12</f>
        <v>N/A</v>
      </c>
      <c r="I46" s="62">
        <f>'St Mary Corwin B'!$D$13</f>
        <v>0</v>
      </c>
      <c r="J46" s="60">
        <f>'St Mary Corwin B'!$D$15</f>
        <v>3</v>
      </c>
      <c r="K46" s="47">
        <f>'St Mary Corwin B'!$D$16</f>
        <v>0.25</v>
      </c>
    </row>
    <row r="47" spans="1:11" ht="15">
      <c r="A47" s="25" t="s">
        <v>64</v>
      </c>
      <c r="B47" s="36">
        <f>'St Marys A'!$D$6</f>
        <v>2</v>
      </c>
      <c r="C47" s="37">
        <f>'St Marys A'!$D$7</f>
        <v>1</v>
      </c>
      <c r="D47" s="38">
        <f>'St Marys A'!$D$8</f>
        <v>1</v>
      </c>
      <c r="E47" s="39">
        <f>'St Marys A'!$D$9</f>
        <v>8</v>
      </c>
      <c r="F47" s="45">
        <f>'St Marys A'!$D$10</f>
        <v>0.5</v>
      </c>
      <c r="G47" s="45">
        <f>'St Marys A'!$D$11</f>
        <v>1</v>
      </c>
      <c r="H47" s="45">
        <f>'St Marys A'!$D$12</f>
        <v>0.5</v>
      </c>
      <c r="I47" s="62">
        <f>'St Marys A'!$D$13</f>
        <v>1</v>
      </c>
      <c r="J47" s="60">
        <f>'St Marys A'!$D$15</f>
        <v>4</v>
      </c>
      <c r="K47" s="47">
        <f>'St Marys A'!$D$16</f>
        <v>0.33333333333333331</v>
      </c>
    </row>
    <row r="48" spans="1:11" ht="15">
      <c r="A48" s="25" t="s">
        <v>82</v>
      </c>
      <c r="B48" s="36">
        <f>'St Thomas D'!$D$6</f>
        <v>0</v>
      </c>
      <c r="C48" s="37">
        <f>'St Thomas D'!$D$7</f>
        <v>0</v>
      </c>
      <c r="D48" s="38">
        <f>'St Thomas D'!$D$8</f>
        <v>0</v>
      </c>
      <c r="E48" s="39">
        <f>'St Thomas D'!$D$9</f>
        <v>0</v>
      </c>
      <c r="F48" s="45" t="str">
        <f>'St Thomas D'!$D$10</f>
        <v>N/A</v>
      </c>
      <c r="G48" s="45" t="str">
        <f>'St Thomas D'!$D$11</f>
        <v>N/A</v>
      </c>
      <c r="H48" s="45" t="str">
        <f>'St Thomas D'!$D$12</f>
        <v>N/A</v>
      </c>
      <c r="I48" s="62">
        <f>'St Thomas D'!$D$13</f>
        <v>0</v>
      </c>
      <c r="J48" s="60">
        <f>'St Thomas D'!$D$15</f>
        <v>0</v>
      </c>
      <c r="K48" s="47">
        <f>'St Thomas D'!$D$16</f>
        <v>0</v>
      </c>
    </row>
    <row r="49" spans="1:11" ht="15">
      <c r="A49" s="25" t="s">
        <v>65</v>
      </c>
      <c r="B49" s="36">
        <f>'Sterling Reg D'!$D$6</f>
        <v>0</v>
      </c>
      <c r="C49" s="37">
        <f>'Sterling Reg D'!$D$7</f>
        <v>0</v>
      </c>
      <c r="D49" s="38">
        <f>'Sterling Reg D'!$D$8</f>
        <v>0</v>
      </c>
      <c r="E49" s="39">
        <f>'Sterling Reg D'!$D$9</f>
        <v>0</v>
      </c>
      <c r="F49" s="45" t="str">
        <f>'Sterling Reg D'!$D$10</f>
        <v>N/A</v>
      </c>
      <c r="G49" s="45" t="str">
        <f>'Sterling Reg D'!$D$11</f>
        <v>N/A</v>
      </c>
      <c r="H49" s="45" t="str">
        <f>'Sterling Reg D'!$D$12</f>
        <v>N/A</v>
      </c>
      <c r="I49" s="62">
        <f>'Sterling Reg D'!$D$13</f>
        <v>0</v>
      </c>
      <c r="J49" s="60">
        <f>'Sterling Reg D'!$D$15</f>
        <v>0</v>
      </c>
      <c r="K49" s="47">
        <f>'Sterling Reg D'!$D$16</f>
        <v>0</v>
      </c>
    </row>
    <row r="50" spans="1:11" ht="15">
      <c r="A50" s="25" t="s">
        <v>66</v>
      </c>
      <c r="B50" s="36">
        <f>'Swedish A'!$D$6</f>
        <v>3</v>
      </c>
      <c r="C50" s="37">
        <f>'Swedish A'!$D$7</f>
        <v>2</v>
      </c>
      <c r="D50" s="38">
        <f>'Swedish A'!$D$8</f>
        <v>1</v>
      </c>
      <c r="E50" s="39">
        <f>'Swedish A'!$D$9</f>
        <v>8</v>
      </c>
      <c r="F50" s="45">
        <f>'Swedish A'!$D$10</f>
        <v>1</v>
      </c>
      <c r="G50" s="45">
        <f>'Swedish A'!$D$11</f>
        <v>1</v>
      </c>
      <c r="H50" s="45">
        <f>'Swedish A'!$D$12</f>
        <v>1</v>
      </c>
      <c r="I50" s="62">
        <f>'Swedish A'!$D$13</f>
        <v>0</v>
      </c>
      <c r="J50" s="60">
        <f>'Swedish A'!$D$15</f>
        <v>6</v>
      </c>
      <c r="K50" s="47">
        <f>'Swedish A'!$D$16</f>
        <v>0.375</v>
      </c>
    </row>
    <row r="51" spans="1:11" ht="15">
      <c r="A51" s="25" t="s">
        <v>83</v>
      </c>
      <c r="B51" s="36">
        <f>'The Med Ctr of Aurora A'!$D$6</f>
        <v>0</v>
      </c>
      <c r="C51" s="37">
        <f>'The Med Ctr of Aurora A'!$D$7</f>
        <v>0</v>
      </c>
      <c r="D51" s="38">
        <f>'The Med Ctr of Aurora A'!$D$8</f>
        <v>0</v>
      </c>
      <c r="E51" s="39">
        <f>'The Med Ctr of Aurora A'!$D$9</f>
        <v>0</v>
      </c>
      <c r="F51" s="45" t="str">
        <f>'The Med Ctr of Aurora A'!$D$10</f>
        <v>N/A</v>
      </c>
      <c r="G51" s="45" t="str">
        <f>'The Med Ctr of Aurora A'!$D$11</f>
        <v>N/A</v>
      </c>
      <c r="H51" s="45" t="str">
        <f>'The Med Ctr of Aurora A'!$D$12</f>
        <v>N/A</v>
      </c>
      <c r="I51" s="62">
        <f>'The Med Ctr of Aurora A'!$D$13</f>
        <v>0</v>
      </c>
      <c r="J51" s="60">
        <f>'The Med Ctr of Aurora A'!$D$15</f>
        <v>7</v>
      </c>
      <c r="K51" s="47">
        <f>'The Med Ctr of Aurora A'!$D$16</f>
        <v>0.25</v>
      </c>
    </row>
    <row r="52" spans="1:11" ht="15">
      <c r="A52" s="25" t="s">
        <v>67</v>
      </c>
      <c r="B52" s="36">
        <f>'University A'!$D$6</f>
        <v>1</v>
      </c>
      <c r="C52" s="37">
        <f>'University A'!$D$7</f>
        <v>0</v>
      </c>
      <c r="D52" s="38">
        <f>'University A'!$D$8</f>
        <v>1</v>
      </c>
      <c r="E52" s="39">
        <f>'University A'!$D$9</f>
        <v>0</v>
      </c>
      <c r="F52" s="45" t="str">
        <f>'University A'!$D$10</f>
        <v>N/A</v>
      </c>
      <c r="G52" s="45">
        <f>'University A'!$D$11</f>
        <v>1</v>
      </c>
      <c r="H52" s="45">
        <f>'University A'!$D$12</f>
        <v>1</v>
      </c>
      <c r="I52" s="62">
        <f>'University A'!$D$13</f>
        <v>0</v>
      </c>
      <c r="J52" s="60">
        <f>'University A'!$D$15</f>
        <v>7</v>
      </c>
      <c r="K52" s="47">
        <f>'University A'!$D$16</f>
        <v>0.2</v>
      </c>
    </row>
    <row r="53" spans="1:11" ht="15">
      <c r="A53" s="25" t="s">
        <v>84</v>
      </c>
      <c r="B53" s="36">
        <f>'VAMC Den D'!$D$6</f>
        <v>0</v>
      </c>
      <c r="C53" s="37">
        <f>'VAMC Den D'!$D$7</f>
        <v>0</v>
      </c>
      <c r="D53" s="38">
        <f>'VAMC Den D'!$D$8</f>
        <v>0</v>
      </c>
      <c r="E53" s="39">
        <f>'VAMC Den D'!$D$9</f>
        <v>0</v>
      </c>
      <c r="F53" s="45" t="str">
        <f>'VAMC Den D'!$D$10</f>
        <v>N/A</v>
      </c>
      <c r="G53" s="45" t="str">
        <f>'VAMC Den D'!$D$11</f>
        <v>N/A</v>
      </c>
      <c r="H53" s="45" t="str">
        <f>'VAMC Den D'!$D$12</f>
        <v>N/A</v>
      </c>
      <c r="I53" s="62">
        <f>'VAMC Den D'!$D$13</f>
        <v>0</v>
      </c>
      <c r="J53" s="60">
        <f>'VAMC Den D'!$D$15</f>
        <v>2</v>
      </c>
      <c r="K53" s="47" t="str">
        <f>'VAMC Den D'!$D$16</f>
        <v>N/A</v>
      </c>
    </row>
    <row r="54" spans="1:11" ht="15">
      <c r="A54" s="25" t="s">
        <v>70</v>
      </c>
      <c r="B54" s="36">
        <f>'VAMC GJ D'!$D$6</f>
        <v>0</v>
      </c>
      <c r="C54" s="37">
        <f>'VAMC GJ D'!$D$7</f>
        <v>0</v>
      </c>
      <c r="D54" s="38">
        <f>'VAMC GJ D'!$D$8</f>
        <v>0</v>
      </c>
      <c r="E54" s="39">
        <f>'VAMC GJ D'!$D$9</f>
        <v>0</v>
      </c>
      <c r="F54" s="45" t="str">
        <f>'VAMC GJ D'!$D$10</f>
        <v>N/A</v>
      </c>
      <c r="G54" s="45" t="str">
        <f>'VAMC GJ D'!$D$11</f>
        <v>N/A</v>
      </c>
      <c r="H54" s="45" t="str">
        <f>'VAMC GJ D'!$D$12</f>
        <v>N/A</v>
      </c>
      <c r="I54" s="62">
        <f>'VAMC GJ D'!$D$13</f>
        <v>0</v>
      </c>
      <c r="J54" s="60">
        <f>'VAMC GJ D'!$D$15</f>
        <v>0</v>
      </c>
      <c r="K54" s="47">
        <f>'VAMC GJ D'!$D$16</f>
        <v>1</v>
      </c>
    </row>
    <row r="55" spans="1:11" ht="15">
      <c r="A55" s="25" t="s">
        <v>68</v>
      </c>
      <c r="B55" s="36">
        <f>'Vail Valley D'!$D$6</f>
        <v>0</v>
      </c>
      <c r="C55" s="37">
        <f>'Vail Valley D'!$D$7</f>
        <v>0</v>
      </c>
      <c r="D55" s="38">
        <f>'Vail Valley D'!$D$8</f>
        <v>0</v>
      </c>
      <c r="E55" s="39">
        <f>'Vail Valley D'!$D$9</f>
        <v>0</v>
      </c>
      <c r="F55" s="45" t="str">
        <f>'Vail Valley D'!$D$10</f>
        <v>N/A</v>
      </c>
      <c r="G55" s="45" t="str">
        <f>'Vail Valley D'!$D$11</f>
        <v>N/A</v>
      </c>
      <c r="H55" s="45" t="str">
        <f>'Vail Valley D'!$D$12</f>
        <v>N/A</v>
      </c>
      <c r="I55" s="62">
        <f>'Vail Valley D'!$D$13</f>
        <v>0</v>
      </c>
      <c r="J55" s="60">
        <f>'Vail Valley D'!$D$15</f>
        <v>0</v>
      </c>
      <c r="K55" s="47" t="str">
        <f>'Vail Valley D'!$D$16</f>
        <v>N/A</v>
      </c>
    </row>
    <row r="56" spans="1:11" ht="15">
      <c r="A56" s="25" t="s">
        <v>69</v>
      </c>
      <c r="B56" s="36">
        <f>'Valley View B'!$D$6</f>
        <v>0</v>
      </c>
      <c r="C56" s="37">
        <f>'Valley View B'!$D$7</f>
        <v>0</v>
      </c>
      <c r="D56" s="38">
        <f>'Valley View B'!$D$8</f>
        <v>0</v>
      </c>
      <c r="E56" s="39">
        <f>'Valley View B'!$D$9</f>
        <v>0</v>
      </c>
      <c r="F56" s="45" t="str">
        <f>'Valley View B'!$D$10</f>
        <v>N/A</v>
      </c>
      <c r="G56" s="45" t="str">
        <f>'Valley View B'!$D$11</f>
        <v>N/A</v>
      </c>
      <c r="H56" s="45" t="str">
        <f>'Valley View B'!$D$12</f>
        <v>N/A</v>
      </c>
      <c r="I56" s="62">
        <f>'Valley View B'!$D$13</f>
        <v>0</v>
      </c>
      <c r="J56" s="60">
        <f>'Valley View B'!$D$15</f>
        <v>2</v>
      </c>
      <c r="K56" s="47">
        <f>'Valley View B'!$D$16</f>
        <v>0.5</v>
      </c>
    </row>
    <row r="57" spans="1:11" ht="15.75" thickBot="1">
      <c r="A57" s="25" t="s">
        <v>71</v>
      </c>
      <c r="B57" s="36">
        <f>'Yampa Valley D'!$D$6</f>
        <v>0</v>
      </c>
      <c r="C57" s="40">
        <f>'Yampa Valley D'!$D$7</f>
        <v>0</v>
      </c>
      <c r="D57" s="40">
        <f>'Yampa Valley D'!$D$8</f>
        <v>0</v>
      </c>
      <c r="E57" s="39">
        <f>'Yampa Valley D'!$D$9</f>
        <v>0</v>
      </c>
      <c r="F57" s="45" t="str">
        <f>'Yampa Valley D'!$D$10</f>
        <v>N/A</v>
      </c>
      <c r="G57" s="45" t="str">
        <f>'Yampa Valley D'!$D$11</f>
        <v>N/A</v>
      </c>
      <c r="H57" s="45" t="str">
        <f>'Yampa Valley D'!$D$12</f>
        <v>N/A</v>
      </c>
      <c r="I57" s="62">
        <f>'Yampa Valley D'!$D$13</f>
        <v>0</v>
      </c>
      <c r="J57" s="60">
        <f>'Yampa Valley D'!$D$15</f>
        <v>1</v>
      </c>
      <c r="K57" s="47" t="str">
        <f>'Yampa Valley D'!$D$16</f>
        <v>N/A</v>
      </c>
    </row>
    <row r="58" spans="1:11" ht="15.75" thickBot="1">
      <c r="A58" s="66" t="s">
        <v>25</v>
      </c>
      <c r="B58" s="69">
        <f>SUM(B6:B57)-B11</f>
        <v>17</v>
      </c>
      <c r="C58" s="70">
        <f>SUM(C6:C57)-C11</f>
        <v>11</v>
      </c>
      <c r="D58" s="70">
        <f>SUM(D6:D57)-D11</f>
        <v>6</v>
      </c>
      <c r="E58" s="71">
        <f>SUM(E6:E57)-E11</f>
        <v>49</v>
      </c>
      <c r="F58" s="67">
        <f>'All Hospitals'!D$10</f>
        <v>0.6428571428571429</v>
      </c>
      <c r="G58" s="67">
        <f>'All Hospitals'!D$11</f>
        <v>0.88235294117647056</v>
      </c>
      <c r="H58" s="67">
        <f>'All Hospitals'!D$12</f>
        <v>0.5</v>
      </c>
      <c r="I58" s="73">
        <f>SUM(I6:I57)-I11</f>
        <v>1</v>
      </c>
      <c r="J58" s="74">
        <f>SUM(J6:J57)-J11</f>
        <v>115</v>
      </c>
      <c r="K58" s="68">
        <f>'All Hospitals'!D$16</f>
        <v>0.34710743801652894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1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1</v>
      </c>
      <c r="J6" s="33">
        <f t="shared" si="0"/>
        <v>1</v>
      </c>
      <c r="K6" s="33">
        <f t="shared" si="0"/>
        <v>0</v>
      </c>
      <c r="L6" s="33">
        <f t="shared" si="0"/>
        <v>1</v>
      </c>
      <c r="M6" s="34">
        <f t="shared" si="0"/>
        <v>0</v>
      </c>
      <c r="N6" s="35">
        <f>SUM(B6:M6)</f>
        <v>4</v>
      </c>
    </row>
    <row r="7" spans="1:14" s="13" customFormat="1" ht="15">
      <c r="A7" s="24" t="s">
        <v>15</v>
      </c>
      <c r="B7" s="36">
        <f>[2]Jan!I13</f>
        <v>0</v>
      </c>
      <c r="C7" s="37">
        <f>[2]Feb!I13</f>
        <v>1</v>
      </c>
      <c r="D7" s="38">
        <f>[2]Mar!I13</f>
        <v>0</v>
      </c>
      <c r="E7" s="39">
        <f>[2]Apr!I13</f>
        <v>0</v>
      </c>
      <c r="F7" s="40">
        <f>[2]May!I13</f>
        <v>0</v>
      </c>
      <c r="G7" s="40">
        <f>[2]Jun!I13</f>
        <v>0</v>
      </c>
      <c r="H7" s="40">
        <f>[2]Jul!I13</f>
        <v>0</v>
      </c>
      <c r="I7" s="40">
        <f>[2]Aug!I13</f>
        <v>1</v>
      </c>
      <c r="J7" s="40">
        <f>[2]Sep!I13</f>
        <v>1</v>
      </c>
      <c r="K7" s="40">
        <f>[2]Oct!I13</f>
        <v>0</v>
      </c>
      <c r="L7" s="40">
        <f>[2]Nov!I13</f>
        <v>1</v>
      </c>
      <c r="M7" s="41">
        <f>[2]Dec!I13</f>
        <v>0</v>
      </c>
      <c r="N7" s="42">
        <f t="shared" ref="N7:N15" si="1">SUM(B7:M7)</f>
        <v>4</v>
      </c>
    </row>
    <row r="8" spans="1:14" ht="15">
      <c r="A8" s="25" t="s">
        <v>17</v>
      </c>
      <c r="B8" s="36">
        <f>[2]Jan!AD13</f>
        <v>0</v>
      </c>
      <c r="C8" s="40">
        <f>[2]Feb!AD13</f>
        <v>0</v>
      </c>
      <c r="D8" s="40">
        <f>[2]Mar!AD13</f>
        <v>0</v>
      </c>
      <c r="E8" s="39">
        <f>[2]Apr!AD13</f>
        <v>0</v>
      </c>
      <c r="F8" s="40">
        <f>[2]May!AD13</f>
        <v>0</v>
      </c>
      <c r="G8" s="40">
        <f>[2]Jun!AD13</f>
        <v>0</v>
      </c>
      <c r="H8" s="40">
        <f>[2]Jul!AD13</f>
        <v>0</v>
      </c>
      <c r="I8" s="40">
        <f>[2]Aug!AD13</f>
        <v>0</v>
      </c>
      <c r="J8" s="40">
        <f>[2]Sep!AD13</f>
        <v>0</v>
      </c>
      <c r="K8" s="40">
        <f>[2]Oct!AD13</f>
        <v>0</v>
      </c>
      <c r="L8" s="40">
        <f>[2]Nov!AD13</f>
        <v>0</v>
      </c>
      <c r="M8" s="41">
        <f>[2]Dec!AD13</f>
        <v>0</v>
      </c>
      <c r="N8" s="42">
        <f t="shared" si="1"/>
        <v>0</v>
      </c>
    </row>
    <row r="9" spans="1:14" ht="15">
      <c r="A9" s="25" t="s">
        <v>18</v>
      </c>
      <c r="B9" s="36">
        <f>'[3]Parker B'!B$14</f>
        <v>0</v>
      </c>
      <c r="C9" s="40">
        <f>'[3]Parker B'!C$14</f>
        <v>6</v>
      </c>
      <c r="D9" s="40">
        <f>'[3]Parker B'!D$14</f>
        <v>0</v>
      </c>
      <c r="E9" s="39">
        <f>'[3]Parker B'!E$14</f>
        <v>0</v>
      </c>
      <c r="F9" s="40">
        <f>'[3]Parker B'!F$14</f>
        <v>0</v>
      </c>
      <c r="G9" s="40">
        <f>'[3]Parker B'!G$14</f>
        <v>0</v>
      </c>
      <c r="H9" s="40">
        <f>'[3]Parker B'!H$14</f>
        <v>0</v>
      </c>
      <c r="I9" s="40">
        <f>'[3]Parker B'!I$14</f>
        <v>7</v>
      </c>
      <c r="J9" s="40">
        <f>'[3]Parker B'!J$14</f>
        <v>3</v>
      </c>
      <c r="K9" s="40">
        <f>'[3]Parker B'!K$14</f>
        <v>0</v>
      </c>
      <c r="L9" s="40">
        <f>'[3]Parker B'!L$14</f>
        <v>3</v>
      </c>
      <c r="M9" s="41">
        <f>'[3]Parker B'!M$14</f>
        <v>0</v>
      </c>
      <c r="N9" s="42">
        <f t="shared" si="1"/>
        <v>19</v>
      </c>
    </row>
    <row r="10" spans="1:14" ht="15" hidden="1">
      <c r="A10" s="25" t="s">
        <v>14</v>
      </c>
      <c r="B10" s="44" t="str">
        <f>'[3]Parker B'!B$8</f>
        <v>N/A</v>
      </c>
      <c r="C10" s="45">
        <f>'[3]Parker B'!C$8</f>
        <v>1</v>
      </c>
      <c r="D10" s="45" t="str">
        <f>'[3]Parker B'!D$8</f>
        <v>N/A</v>
      </c>
      <c r="E10" s="46" t="str">
        <f>'[3]Parker B'!E$8</f>
        <v>N/A</v>
      </c>
      <c r="F10" s="45" t="str">
        <f>'[3]Parker B'!F$8</f>
        <v>N/A</v>
      </c>
      <c r="G10" s="45">
        <f>'[3]Parker B'!G$8</f>
        <v>0</v>
      </c>
      <c r="H10" s="45" t="str">
        <f>'[3]Parker B'!H$8</f>
        <v>N/A</v>
      </c>
      <c r="I10" s="45">
        <f>'[3]Parker B'!I$8</f>
        <v>1</v>
      </c>
      <c r="J10" s="45">
        <f>'[3]Parker B'!J$8</f>
        <v>1</v>
      </c>
      <c r="K10" s="45" t="str">
        <f>'[3]Parker B'!K$8</f>
        <v>N/A</v>
      </c>
      <c r="L10" s="45">
        <f>'[3]Parker B'!L$8</f>
        <v>1</v>
      </c>
      <c r="M10" s="47" t="str">
        <f>'[3]Parker B'!M$8</f>
        <v>N/A</v>
      </c>
      <c r="N10" s="48">
        <f>'[3]Parker B'!N$8</f>
        <v>0.8</v>
      </c>
    </row>
    <row r="11" spans="1:14" ht="15">
      <c r="A11" s="25" t="s">
        <v>92</v>
      </c>
      <c r="B11" s="44" t="str">
        <f>'[3]Parker B'!B$10</f>
        <v>N/A</v>
      </c>
      <c r="C11" s="45">
        <f>'[3]Parker B'!C$10</f>
        <v>1</v>
      </c>
      <c r="D11" s="45" t="str">
        <f>'[3]Parker B'!D$10</f>
        <v>N/A</v>
      </c>
      <c r="E11" s="46" t="str">
        <f>'[3]Parker B'!E$10</f>
        <v>N/A</v>
      </c>
      <c r="F11" s="45" t="str">
        <f>'[3]Parker B'!F$10</f>
        <v>N/A</v>
      </c>
      <c r="G11" s="45" t="str">
        <f>'[3]Parker B'!G$10</f>
        <v>N/A</v>
      </c>
      <c r="H11" s="45" t="str">
        <f>'[3]Parker B'!H$10</f>
        <v>N/A</v>
      </c>
      <c r="I11" s="45">
        <f>'[3]Parker B'!I$10</f>
        <v>1</v>
      </c>
      <c r="J11" s="45">
        <f>'[3]Parker B'!J$10</f>
        <v>1</v>
      </c>
      <c r="K11" s="45" t="str">
        <f>'[3]Parker B'!K$10</f>
        <v>N/A</v>
      </c>
      <c r="L11" s="45">
        <f>'[3]Parker B'!L$10</f>
        <v>1</v>
      </c>
      <c r="M11" s="47" t="str">
        <f>'[3]Parker B'!M$10</f>
        <v>N/A</v>
      </c>
      <c r="N11" s="48">
        <f>'[3]Parker B'!N$10</f>
        <v>1</v>
      </c>
    </row>
    <row r="12" spans="1:14" ht="15">
      <c r="A12" s="25" t="s">
        <v>93</v>
      </c>
      <c r="B12" s="44" t="str">
        <f>'[3]Parker B'!B$12</f>
        <v>N/A</v>
      </c>
      <c r="C12" s="45" t="str">
        <f>'[3]Parker B'!C$12</f>
        <v>N/A</v>
      </c>
      <c r="D12" s="45" t="str">
        <f>'[3]Parker B'!D$12</f>
        <v>N/A</v>
      </c>
      <c r="E12" s="46" t="str">
        <f>'[3]Parker B'!E$12</f>
        <v>N/A</v>
      </c>
      <c r="F12" s="45" t="str">
        <f>'[3]Parker B'!F$12</f>
        <v>N/A</v>
      </c>
      <c r="G12" s="45" t="str">
        <f>'[3]Parker B'!G$12</f>
        <v>N/A</v>
      </c>
      <c r="H12" s="45" t="str">
        <f>'[3]Parker B'!H$12</f>
        <v>N/A</v>
      </c>
      <c r="I12" s="45" t="str">
        <f>'[3]Parker B'!I$12</f>
        <v>N/A</v>
      </c>
      <c r="J12" s="45" t="str">
        <f>'[3]Parker B'!J$12</f>
        <v>N/A</v>
      </c>
      <c r="K12" s="45" t="str">
        <f>'[3]Parker B'!K$12</f>
        <v>N/A</v>
      </c>
      <c r="L12" s="45" t="str">
        <f>'[3]Parker B'!L$12</f>
        <v>N/A</v>
      </c>
      <c r="M12" s="47">
        <f>'[3]Parker B'!M$12</f>
        <v>0</v>
      </c>
      <c r="N12" s="48">
        <f>'[3]Parker B'!N$12</f>
        <v>0</v>
      </c>
    </row>
    <row r="13" spans="1:14" ht="15.75" thickBot="1">
      <c r="A13" s="25" t="s">
        <v>19</v>
      </c>
      <c r="B13" s="43">
        <f>[2]Jan!AN13</f>
        <v>0</v>
      </c>
      <c r="C13" s="40">
        <f>[2]Feb!AN13</f>
        <v>0</v>
      </c>
      <c r="D13" s="40">
        <f>[2]Mar!AN13</f>
        <v>0</v>
      </c>
      <c r="E13" s="39">
        <f>[2]Apr!AN13</f>
        <v>0</v>
      </c>
      <c r="F13" s="40">
        <f>[2]May!AN13</f>
        <v>0</v>
      </c>
      <c r="G13" s="40">
        <f>[2]Jun!AN13</f>
        <v>0</v>
      </c>
      <c r="H13" s="40">
        <f>[2]Jul!AN13</f>
        <v>0</v>
      </c>
      <c r="I13" s="40">
        <f>[2]Aug!AN13</f>
        <v>0</v>
      </c>
      <c r="J13" s="40">
        <f>[2]Sep!AN13</f>
        <v>0</v>
      </c>
      <c r="K13" s="40">
        <f>[2]Oct!AN13</f>
        <v>0</v>
      </c>
      <c r="L13" s="40">
        <f>[2]Nov!AN13</f>
        <v>0</v>
      </c>
      <c r="M13" s="41">
        <f>[2]Dec!AN13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'[3]Parker B'!B$35</f>
        <v>2</v>
      </c>
      <c r="C15" s="50">
        <f>'[3]Parker B'!C$35</f>
        <v>2</v>
      </c>
      <c r="D15" s="50">
        <f>'[3]Parker B'!D$35</f>
        <v>1</v>
      </c>
      <c r="E15" s="33">
        <f>'[3]Parker B'!E$35</f>
        <v>1</v>
      </c>
      <c r="F15" s="33">
        <f>'[3]Parker B'!F$35</f>
        <v>3</v>
      </c>
      <c r="G15" s="50">
        <f>'[3]Parker B'!G$35</f>
        <v>3</v>
      </c>
      <c r="H15" s="50">
        <f>'[3]Parker B'!H$35</f>
        <v>0</v>
      </c>
      <c r="I15" s="50">
        <f>'[3]Parker B'!I$35</f>
        <v>1</v>
      </c>
      <c r="J15" s="50">
        <f>'[3]Parker B'!J$35</f>
        <v>1</v>
      </c>
      <c r="K15" s="50">
        <f>'[3]Parker B'!K$35</f>
        <v>1</v>
      </c>
      <c r="L15" s="33">
        <f>'[3]Parker B'!L$35</f>
        <v>3</v>
      </c>
      <c r="M15" s="34">
        <f>'[3]Parker B'!M$35</f>
        <v>4</v>
      </c>
      <c r="N15" s="35">
        <f t="shared" si="1"/>
        <v>22</v>
      </c>
    </row>
    <row r="16" spans="1:14" ht="15.75" thickBot="1">
      <c r="A16" s="27" t="s">
        <v>23</v>
      </c>
      <c r="B16" s="51">
        <f>'[3]Parker B'!B$34</f>
        <v>0.5</v>
      </c>
      <c r="C16" s="52">
        <f>'[3]Parker B'!C$34</f>
        <v>0</v>
      </c>
      <c r="D16" s="52">
        <f>'[3]Parker B'!D$34</f>
        <v>0</v>
      </c>
      <c r="E16" s="53">
        <f>'[3]Parker B'!E$34</f>
        <v>0</v>
      </c>
      <c r="F16" s="52">
        <f>'[3]Parker B'!F$34</f>
        <v>0.33333333333333331</v>
      </c>
      <c r="G16" s="52">
        <f>'[3]Parker B'!G$34</f>
        <v>0.25</v>
      </c>
      <c r="H16" s="52">
        <f>'[3]Parker B'!H$34</f>
        <v>0</v>
      </c>
      <c r="I16" s="52">
        <f>'[3]Parker B'!I$34</f>
        <v>0</v>
      </c>
      <c r="J16" s="52">
        <f>'[3]Parker B'!J$34</f>
        <v>1</v>
      </c>
      <c r="K16" s="52">
        <f>'[3]Parker B'!K$34</f>
        <v>0.5</v>
      </c>
      <c r="L16" s="53">
        <f>'[3]Parker B'!L$34</f>
        <v>0.5</v>
      </c>
      <c r="M16" s="54">
        <f>'[3]Parker B'!M$34</f>
        <v>0.33333333333333331</v>
      </c>
      <c r="N16" s="55">
        <f>'[3]Parker B'!N$34</f>
        <v>0.25806451612903225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1</v>
      </c>
      <c r="F6" s="33">
        <f t="shared" si="0"/>
        <v>2</v>
      </c>
      <c r="G6" s="33">
        <f t="shared" si="0"/>
        <v>0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1</v>
      </c>
      <c r="N6" s="35">
        <f>SUM(B6:M6)</f>
        <v>5</v>
      </c>
    </row>
    <row r="7" spans="1:14" s="13" customFormat="1" ht="15">
      <c r="A7" s="24" t="s">
        <v>15</v>
      </c>
      <c r="B7" s="36">
        <f>[2]Jan!I46</f>
        <v>0</v>
      </c>
      <c r="C7" s="37">
        <f>[2]Feb!I46</f>
        <v>0</v>
      </c>
      <c r="D7" s="38">
        <f>[2]Mar!I46</f>
        <v>0</v>
      </c>
      <c r="E7" s="39">
        <f>[2]Apr!I46</f>
        <v>0</v>
      </c>
      <c r="F7" s="40">
        <f>[2]May!I46</f>
        <v>2</v>
      </c>
      <c r="G7" s="40">
        <f>[2]Jun!I46</f>
        <v>0</v>
      </c>
      <c r="H7" s="40">
        <f>[2]Jul!I46</f>
        <v>1</v>
      </c>
      <c r="I7" s="40">
        <f>[2]Aug!I46</f>
        <v>0</v>
      </c>
      <c r="J7" s="40">
        <f>[2]Sep!I46</f>
        <v>0</v>
      </c>
      <c r="K7" s="40">
        <f>[2]Oct!I46</f>
        <v>0</v>
      </c>
      <c r="L7" s="40">
        <f>[2]Nov!I46</f>
        <v>0</v>
      </c>
      <c r="M7" s="41">
        <f>[2]Dec!I46</f>
        <v>1</v>
      </c>
      <c r="N7" s="42">
        <f t="shared" ref="N7:N15" si="1">SUM(B7:M7)</f>
        <v>4</v>
      </c>
    </row>
    <row r="8" spans="1:14" ht="15">
      <c r="A8" s="25" t="s">
        <v>17</v>
      </c>
      <c r="B8" s="36">
        <f>[2]Jan!AD46</f>
        <v>0</v>
      </c>
      <c r="C8" s="40">
        <f>[2]Feb!AD46</f>
        <v>0</v>
      </c>
      <c r="D8" s="40">
        <f>[2]Mar!AD46</f>
        <v>0</v>
      </c>
      <c r="E8" s="39">
        <f>[2]Apr!AD46</f>
        <v>1</v>
      </c>
      <c r="F8" s="40">
        <f>[2]May!AD46</f>
        <v>0</v>
      </c>
      <c r="G8" s="40">
        <f>[2]Jun!AD46</f>
        <v>0</v>
      </c>
      <c r="H8" s="40">
        <f>[2]Jul!AD46</f>
        <v>0</v>
      </c>
      <c r="I8" s="40">
        <f>[2]Aug!AD46</f>
        <v>0</v>
      </c>
      <c r="J8" s="40">
        <f>[2]Sep!AD46</f>
        <v>0</v>
      </c>
      <c r="K8" s="40">
        <f>[2]Oct!AD46</f>
        <v>0</v>
      </c>
      <c r="L8" s="40">
        <f>[2]Nov!AD46</f>
        <v>0</v>
      </c>
      <c r="M8" s="41">
        <f>[2]Dec!AD46</f>
        <v>0</v>
      </c>
      <c r="N8" s="42">
        <f t="shared" si="1"/>
        <v>1</v>
      </c>
    </row>
    <row r="9" spans="1:14" ht="15">
      <c r="A9" s="25" t="s">
        <v>18</v>
      </c>
      <c r="B9" s="36">
        <f>'[3]Parkview B'!B$14</f>
        <v>0</v>
      </c>
      <c r="C9" s="40">
        <f>'[3]Parkview B'!C$14</f>
        <v>0</v>
      </c>
      <c r="D9" s="40">
        <f>'[3]Parkview B'!D$14</f>
        <v>0</v>
      </c>
      <c r="E9" s="39">
        <f>'[3]Parkview B'!E$14</f>
        <v>2</v>
      </c>
      <c r="F9" s="40">
        <f>'[3]Parkview B'!F$14</f>
        <v>9</v>
      </c>
      <c r="G9" s="40">
        <f>'[3]Parkview B'!G$14</f>
        <v>0</v>
      </c>
      <c r="H9" s="40">
        <f>'[3]Parkview B'!H$14</f>
        <v>5</v>
      </c>
      <c r="I9" s="40">
        <f>'[3]Parkview B'!I$14</f>
        <v>0</v>
      </c>
      <c r="J9" s="40">
        <f>'[3]Parkview B'!J$14</f>
        <v>0</v>
      </c>
      <c r="K9" s="40">
        <f>'[3]Parkview B'!K$14</f>
        <v>0</v>
      </c>
      <c r="L9" s="40">
        <f>'[3]Parkview B'!L$14</f>
        <v>0</v>
      </c>
      <c r="M9" s="41">
        <f>'[3]Parkview B'!M$14</f>
        <v>2</v>
      </c>
      <c r="N9" s="42">
        <f t="shared" si="1"/>
        <v>18</v>
      </c>
    </row>
    <row r="10" spans="1:14" ht="15" hidden="1">
      <c r="A10" s="25" t="s">
        <v>14</v>
      </c>
      <c r="B10" s="44" t="str">
        <f>'[3]Parkview B'!B$8</f>
        <v>N/A</v>
      </c>
      <c r="C10" s="45" t="str">
        <f>'[3]Parkview B'!C$8</f>
        <v>N/A</v>
      </c>
      <c r="D10" s="45" t="str">
        <f>'[3]Parkview B'!D$8</f>
        <v>N/A</v>
      </c>
      <c r="E10" s="46" t="str">
        <f>'[3]Parkview B'!E$8</f>
        <v>N/A</v>
      </c>
      <c r="F10" s="45">
        <f>'[3]Parkview B'!F$8</f>
        <v>1</v>
      </c>
      <c r="G10" s="45" t="str">
        <f>'[3]Parkview B'!G$8</f>
        <v>N/A</v>
      </c>
      <c r="H10" s="45">
        <f>'[3]Parkview B'!H$8</f>
        <v>1</v>
      </c>
      <c r="I10" s="45">
        <f>'[3]Parkview B'!I$8</f>
        <v>0</v>
      </c>
      <c r="J10" s="45" t="str">
        <f>'[3]Parkview B'!J$8</f>
        <v>N/A</v>
      </c>
      <c r="K10" s="45" t="str">
        <f>'[3]Parkview B'!K$8</f>
        <v>N/A</v>
      </c>
      <c r="L10" s="45" t="str">
        <f>'[3]Parkview B'!L$8</f>
        <v>N/A</v>
      </c>
      <c r="M10" s="47">
        <f>'[3]Parkview B'!M$8</f>
        <v>0.5</v>
      </c>
      <c r="N10" s="48">
        <f>'[3]Parkview B'!N$8</f>
        <v>0.66666666666666663</v>
      </c>
    </row>
    <row r="11" spans="1:14" ht="15">
      <c r="A11" s="25" t="s">
        <v>92</v>
      </c>
      <c r="B11" s="44" t="str">
        <f>'[3]Parkview B'!B$10</f>
        <v>N/A</v>
      </c>
      <c r="C11" s="45" t="str">
        <f>'[3]Parkview B'!C$10</f>
        <v>N/A</v>
      </c>
      <c r="D11" s="45" t="str">
        <f>'[3]Parkview B'!D$10</f>
        <v>N/A</v>
      </c>
      <c r="E11" s="46">
        <f>'[3]Parkview B'!E$10</f>
        <v>1</v>
      </c>
      <c r="F11" s="45">
        <f>'[3]Parkview B'!F$10</f>
        <v>1</v>
      </c>
      <c r="G11" s="45" t="str">
        <f>'[3]Parkview B'!G$10</f>
        <v>N/A</v>
      </c>
      <c r="H11" s="45">
        <f>'[3]Parkview B'!H$10</f>
        <v>1</v>
      </c>
      <c r="I11" s="45" t="str">
        <f>'[3]Parkview B'!I$10</f>
        <v>N/A</v>
      </c>
      <c r="J11" s="45" t="str">
        <f>'[3]Parkview B'!J$10</f>
        <v>N/A</v>
      </c>
      <c r="K11" s="45" t="str">
        <f>'[3]Parkview B'!K$10</f>
        <v>N/A</v>
      </c>
      <c r="L11" s="45" t="str">
        <f>'[3]Parkview B'!L$10</f>
        <v>N/A</v>
      </c>
      <c r="M11" s="47">
        <f>'[3]Parkview B'!M$10</f>
        <v>0.5</v>
      </c>
      <c r="N11" s="48">
        <f>'[3]Parkview B'!N$10</f>
        <v>0.83333333333333337</v>
      </c>
    </row>
    <row r="12" spans="1:14" ht="15">
      <c r="A12" s="25" t="s">
        <v>93</v>
      </c>
      <c r="B12" s="44" t="str">
        <f>'[3]Parkview B'!B$12</f>
        <v>N/A</v>
      </c>
      <c r="C12" s="45" t="str">
        <f>'[3]Parkview B'!C$12</f>
        <v>N/A</v>
      </c>
      <c r="D12" s="45" t="str">
        <f>'[3]Parkview B'!D$12</f>
        <v>N/A</v>
      </c>
      <c r="E12" s="46">
        <f>'[3]Parkview B'!E$12</f>
        <v>1</v>
      </c>
      <c r="F12" s="45" t="str">
        <f>'[3]Parkview B'!F$12</f>
        <v>N/A</v>
      </c>
      <c r="G12" s="45" t="str">
        <f>'[3]Parkview B'!G$12</f>
        <v>N/A</v>
      </c>
      <c r="H12" s="45" t="str">
        <f>'[3]Parkview B'!H$12</f>
        <v>N/A</v>
      </c>
      <c r="I12" s="45" t="str">
        <f>'[3]Parkview B'!I$12</f>
        <v>N/A</v>
      </c>
      <c r="J12" s="45" t="str">
        <f>'[3]Parkview B'!J$12</f>
        <v>N/A</v>
      </c>
      <c r="K12" s="45">
        <f>'[3]Parkview B'!K$12</f>
        <v>0</v>
      </c>
      <c r="L12" s="45" t="str">
        <f>'[3]Parkview B'!L$12</f>
        <v>N/A</v>
      </c>
      <c r="M12" s="47" t="str">
        <f>'[3]Parkview B'!M$12</f>
        <v>N/A</v>
      </c>
      <c r="N12" s="48">
        <f>'[3]Parkview B'!N$12</f>
        <v>0.5</v>
      </c>
    </row>
    <row r="13" spans="1:14" ht="15.75" thickBot="1">
      <c r="A13" s="25" t="s">
        <v>19</v>
      </c>
      <c r="B13" s="43">
        <f>[2]Jan!AN46</f>
        <v>0</v>
      </c>
      <c r="C13" s="40">
        <f>[2]Feb!AN46</f>
        <v>0</v>
      </c>
      <c r="D13" s="40">
        <f>[2]Mar!AN46</f>
        <v>0</v>
      </c>
      <c r="E13" s="39">
        <f>[2]Apr!AN46</f>
        <v>0</v>
      </c>
      <c r="F13" s="40">
        <f>[2]May!AN46</f>
        <v>0</v>
      </c>
      <c r="G13" s="40">
        <f>[2]Jun!AN46</f>
        <v>0</v>
      </c>
      <c r="H13" s="40">
        <f>[2]Jul!AN46</f>
        <v>0</v>
      </c>
      <c r="I13" s="40">
        <f>[2]Aug!AN46</f>
        <v>0</v>
      </c>
      <c r="J13" s="40">
        <f>[2]Sep!AN46</f>
        <v>0</v>
      </c>
      <c r="K13" s="40">
        <f>[2]Oct!AN46</f>
        <v>1</v>
      </c>
      <c r="L13" s="40">
        <f>[2]Nov!AN46</f>
        <v>0</v>
      </c>
      <c r="M13" s="41">
        <f>[2]Dec!AN46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'[3]Parkview B'!B$35</f>
        <v>3</v>
      </c>
      <c r="C15" s="50">
        <f>'[3]Parkview B'!C$35</f>
        <v>3</v>
      </c>
      <c r="D15" s="50">
        <f>'[3]Parkview B'!D$35</f>
        <v>1</v>
      </c>
      <c r="E15" s="33">
        <f>'[3]Parkview B'!E$35</f>
        <v>4</v>
      </c>
      <c r="F15" s="33">
        <f>'[3]Parkview B'!F$35</f>
        <v>6</v>
      </c>
      <c r="G15" s="50">
        <f>'[3]Parkview B'!G$35</f>
        <v>5</v>
      </c>
      <c r="H15" s="50">
        <f>'[3]Parkview B'!H$35</f>
        <v>4</v>
      </c>
      <c r="I15" s="50">
        <f>'[3]Parkview B'!I$35</f>
        <v>1</v>
      </c>
      <c r="J15" s="50">
        <f>'[3]Parkview B'!J$35</f>
        <v>6</v>
      </c>
      <c r="K15" s="50">
        <f>'[3]Parkview B'!K$35</f>
        <v>7</v>
      </c>
      <c r="L15" s="33">
        <f>'[3]Parkview B'!L$35</f>
        <v>3</v>
      </c>
      <c r="M15" s="34">
        <f>'[3]Parkview B'!M$35</f>
        <v>2</v>
      </c>
      <c r="N15" s="35">
        <f t="shared" si="1"/>
        <v>45</v>
      </c>
    </row>
    <row r="16" spans="1:14" ht="15.75" thickBot="1">
      <c r="A16" s="27" t="s">
        <v>23</v>
      </c>
      <c r="B16" s="51">
        <f>'[3]Parkview B'!B$34</f>
        <v>0.33333333333333331</v>
      </c>
      <c r="C16" s="52">
        <f>'[3]Parkview B'!C$34</f>
        <v>0.33333333333333331</v>
      </c>
      <c r="D16" s="52">
        <f>'[3]Parkview B'!D$34</f>
        <v>0</v>
      </c>
      <c r="E16" s="53">
        <f>'[3]Parkview B'!E$34</f>
        <v>0.4</v>
      </c>
      <c r="F16" s="52">
        <f>'[3]Parkview B'!F$34</f>
        <v>0.4</v>
      </c>
      <c r="G16" s="52">
        <f>'[3]Parkview B'!G$34</f>
        <v>0.33333333333333331</v>
      </c>
      <c r="H16" s="52">
        <f>'[3]Parkview B'!H$34</f>
        <v>0.33333333333333331</v>
      </c>
      <c r="I16" s="52">
        <f>'[3]Parkview B'!I$34</f>
        <v>0</v>
      </c>
      <c r="J16" s="52">
        <f>'[3]Parkview B'!J$34</f>
        <v>0.25</v>
      </c>
      <c r="K16" s="52">
        <f>'[3]Parkview B'!K$34</f>
        <v>0.125</v>
      </c>
      <c r="L16" s="53">
        <f>'[3]Parkview B'!L$34</f>
        <v>0.5</v>
      </c>
      <c r="M16" s="54">
        <f>'[3]Parkview B'!M$34</f>
        <v>0.16666666666666666</v>
      </c>
      <c r="N16" s="55">
        <f>'[3]Parkview B'!N$34</f>
        <v>0.28125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3</v>
      </c>
      <c r="D6" s="32">
        <f t="shared" si="0"/>
        <v>0</v>
      </c>
      <c r="E6" s="33">
        <f t="shared" si="0"/>
        <v>1</v>
      </c>
      <c r="F6" s="33">
        <f t="shared" si="0"/>
        <v>0</v>
      </c>
      <c r="G6" s="33">
        <f t="shared" si="0"/>
        <v>1</v>
      </c>
      <c r="H6" s="33">
        <f t="shared" si="0"/>
        <v>1</v>
      </c>
      <c r="I6" s="33">
        <f t="shared" si="0"/>
        <v>0</v>
      </c>
      <c r="J6" s="33">
        <f t="shared" si="0"/>
        <v>1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7</v>
      </c>
    </row>
    <row r="7" spans="1:14" s="13" customFormat="1" ht="15">
      <c r="A7" s="24" t="s">
        <v>15</v>
      </c>
      <c r="B7" s="36">
        <f>[2]Jan!I47</f>
        <v>0</v>
      </c>
      <c r="C7" s="37">
        <f>[2]Feb!I47</f>
        <v>2</v>
      </c>
      <c r="D7" s="38">
        <f>[2]Mar!I47</f>
        <v>0</v>
      </c>
      <c r="E7" s="39">
        <f>[2]Apr!I47</f>
        <v>1</v>
      </c>
      <c r="F7" s="40">
        <f>[2]May!I47</f>
        <v>0</v>
      </c>
      <c r="G7" s="40">
        <f>[2]Jun!I47</f>
        <v>1</v>
      </c>
      <c r="H7" s="40">
        <f>[2]Jul!I47</f>
        <v>1</v>
      </c>
      <c r="I7" s="40">
        <f>[2]Aug!I47</f>
        <v>0</v>
      </c>
      <c r="J7" s="40">
        <f>[2]Sep!I47</f>
        <v>1</v>
      </c>
      <c r="K7" s="40">
        <f>[2]Oct!I47</f>
        <v>0</v>
      </c>
      <c r="L7" s="40">
        <f>[2]Nov!I47</f>
        <v>0</v>
      </c>
      <c r="M7" s="41">
        <f>[2]Dec!I47</f>
        <v>0</v>
      </c>
      <c r="N7" s="42">
        <f t="shared" ref="N7:N15" si="1">SUM(B7:M7)</f>
        <v>6</v>
      </c>
    </row>
    <row r="8" spans="1:14" ht="15">
      <c r="A8" s="25" t="s">
        <v>17</v>
      </c>
      <c r="B8" s="36">
        <f>[2]Jan!AD47</f>
        <v>0</v>
      </c>
      <c r="C8" s="40">
        <f>[2]Feb!AD47</f>
        <v>1</v>
      </c>
      <c r="D8" s="40">
        <f>[2]Mar!AD47</f>
        <v>0</v>
      </c>
      <c r="E8" s="39">
        <f>[2]Apr!AD47</f>
        <v>0</v>
      </c>
      <c r="F8" s="40">
        <f>[2]May!AD47</f>
        <v>0</v>
      </c>
      <c r="G8" s="40">
        <f>[2]Jun!AD47</f>
        <v>0</v>
      </c>
      <c r="H8" s="40">
        <f>[2]Jul!AD47</f>
        <v>0</v>
      </c>
      <c r="I8" s="40">
        <f>[2]Aug!AD47</f>
        <v>0</v>
      </c>
      <c r="J8" s="40">
        <f>[2]Sep!AD47</f>
        <v>0</v>
      </c>
      <c r="K8" s="40">
        <f>[2]Oct!AD47</f>
        <v>0</v>
      </c>
      <c r="L8" s="40">
        <f>[2]Nov!AD47</f>
        <v>0</v>
      </c>
      <c r="M8" s="41">
        <f>[2]Dec!AD47</f>
        <v>0</v>
      </c>
      <c r="N8" s="42">
        <f t="shared" si="1"/>
        <v>1</v>
      </c>
    </row>
    <row r="9" spans="1:14" ht="15">
      <c r="A9" s="25" t="s">
        <v>18</v>
      </c>
      <c r="B9" s="36">
        <f>'[3]Penrose Main B'!B$14</f>
        <v>0</v>
      </c>
      <c r="C9" s="40">
        <f>'[3]Penrose Main B'!C$14</f>
        <v>12</v>
      </c>
      <c r="D9" s="40">
        <f>'[3]Penrose Main B'!D$14</f>
        <v>0</v>
      </c>
      <c r="E9" s="39">
        <f>'[3]Penrose Main B'!E$14</f>
        <v>3</v>
      </c>
      <c r="F9" s="40">
        <f>'[3]Penrose Main B'!F$14</f>
        <v>0</v>
      </c>
      <c r="G9" s="40">
        <f>'[3]Penrose Main B'!G$14</f>
        <v>6</v>
      </c>
      <c r="H9" s="40">
        <f>'[3]Penrose Main B'!H$14</f>
        <v>5</v>
      </c>
      <c r="I9" s="40">
        <f>'[3]Penrose Main B'!I$14</f>
        <v>0</v>
      </c>
      <c r="J9" s="40">
        <f>'[3]Penrose Main B'!J$14</f>
        <v>3</v>
      </c>
      <c r="K9" s="40">
        <f>'[3]Penrose Main B'!K$14</f>
        <v>0</v>
      </c>
      <c r="L9" s="40">
        <f>'[3]Penrose Main B'!L$14</f>
        <v>0</v>
      </c>
      <c r="M9" s="41">
        <f>'[3]Penrose Main B'!M$14</f>
        <v>0</v>
      </c>
      <c r="N9" s="42">
        <f t="shared" si="1"/>
        <v>29</v>
      </c>
    </row>
    <row r="10" spans="1:14" ht="15" hidden="1">
      <c r="A10" s="25" t="s">
        <v>14</v>
      </c>
      <c r="B10" s="44" t="str">
        <f>'[3]Penrose Main B'!B$8</f>
        <v>N/A</v>
      </c>
      <c r="C10" s="45">
        <f>'[3]Penrose Main B'!C$8</f>
        <v>1</v>
      </c>
      <c r="D10" s="45" t="str">
        <f>'[3]Penrose Main B'!D$8</f>
        <v>N/A</v>
      </c>
      <c r="E10" s="46">
        <f>'[3]Penrose Main B'!E$8</f>
        <v>0.5</v>
      </c>
      <c r="F10" s="45" t="str">
        <f>'[3]Penrose Main B'!F$8</f>
        <v>N/A</v>
      </c>
      <c r="G10" s="45">
        <f>'[3]Penrose Main B'!G$8</f>
        <v>1</v>
      </c>
      <c r="H10" s="45">
        <f>'[3]Penrose Main B'!H$8</f>
        <v>0.5</v>
      </c>
      <c r="I10" s="45" t="str">
        <f>'[3]Penrose Main B'!I$8</f>
        <v>N/A</v>
      </c>
      <c r="J10" s="45">
        <f>'[3]Penrose Main B'!J$8</f>
        <v>1</v>
      </c>
      <c r="K10" s="45" t="str">
        <f>'[3]Penrose Main B'!K$8</f>
        <v>N/A</v>
      </c>
      <c r="L10" s="45" t="str">
        <f>'[3]Penrose Main B'!L$8</f>
        <v>N/A</v>
      </c>
      <c r="M10" s="47">
        <f>'[3]Penrose Main B'!M$8</f>
        <v>0</v>
      </c>
      <c r="N10" s="48">
        <f>'[3]Penrose Main B'!N$8</f>
        <v>0.66666666666666663</v>
      </c>
    </row>
    <row r="11" spans="1:14" ht="15">
      <c r="A11" s="25" t="s">
        <v>92</v>
      </c>
      <c r="B11" s="44" t="str">
        <f>'[3]Penrose Main B'!B$10</f>
        <v>N/A</v>
      </c>
      <c r="C11" s="45">
        <f>'[3]Penrose Main B'!C$10</f>
        <v>1</v>
      </c>
      <c r="D11" s="45" t="str">
        <f>'[3]Penrose Main B'!D$10</f>
        <v>N/A</v>
      </c>
      <c r="E11" s="46">
        <f>'[3]Penrose Main B'!E$10</f>
        <v>1</v>
      </c>
      <c r="F11" s="45" t="str">
        <f>'[3]Penrose Main B'!F$10</f>
        <v>N/A</v>
      </c>
      <c r="G11" s="45">
        <f>'[3]Penrose Main B'!G$10</f>
        <v>1</v>
      </c>
      <c r="H11" s="45">
        <f>'[3]Penrose Main B'!H$10</f>
        <v>1</v>
      </c>
      <c r="I11" s="45" t="str">
        <f>'[3]Penrose Main B'!I$10</f>
        <v>N/A</v>
      </c>
      <c r="J11" s="45">
        <f>'[3]Penrose Main B'!J$10</f>
        <v>1</v>
      </c>
      <c r="K11" s="45" t="str">
        <f>'[3]Penrose Main B'!K$10</f>
        <v>N/A</v>
      </c>
      <c r="L11" s="45" t="str">
        <f>'[3]Penrose Main B'!L$10</f>
        <v>N/A</v>
      </c>
      <c r="M11" s="47" t="str">
        <f>'[3]Penrose Main B'!M$10</f>
        <v>N/A</v>
      </c>
      <c r="N11" s="48">
        <f>'[3]Penrose Main B'!N$10</f>
        <v>1</v>
      </c>
    </row>
    <row r="12" spans="1:14" ht="15">
      <c r="A12" s="25" t="s">
        <v>93</v>
      </c>
      <c r="B12" s="44" t="str">
        <f>'[3]Penrose Main B'!B$12</f>
        <v>N/A</v>
      </c>
      <c r="C12" s="45">
        <f>'[3]Penrose Main B'!C$12</f>
        <v>1</v>
      </c>
      <c r="D12" s="45" t="str">
        <f>'[3]Penrose Main B'!D$12</f>
        <v>N/A</v>
      </c>
      <c r="E12" s="46" t="str">
        <f>'[3]Penrose Main B'!E$12</f>
        <v>N/A</v>
      </c>
      <c r="F12" s="45" t="str">
        <f>'[3]Penrose Main B'!F$12</f>
        <v>N/A</v>
      </c>
      <c r="G12" s="45" t="str">
        <f>'[3]Penrose Main B'!G$12</f>
        <v>N/A</v>
      </c>
      <c r="H12" s="45" t="str">
        <f>'[3]Penrose Main B'!H$12</f>
        <v>N/A</v>
      </c>
      <c r="I12" s="45">
        <f>'[3]Penrose Main B'!I$12</f>
        <v>0</v>
      </c>
      <c r="J12" s="45" t="str">
        <f>'[3]Penrose Main B'!J$12</f>
        <v>N/A</v>
      </c>
      <c r="K12" s="45" t="str">
        <f>'[3]Penrose Main B'!K$12</f>
        <v>N/A</v>
      </c>
      <c r="L12" s="45" t="str">
        <f>'[3]Penrose Main B'!L$12</f>
        <v>N/A</v>
      </c>
      <c r="M12" s="47" t="str">
        <f>'[3]Penrose Main B'!M$12</f>
        <v>N/A</v>
      </c>
      <c r="N12" s="48">
        <f>'[3]Penrose Main B'!N$12</f>
        <v>0.33333333333333331</v>
      </c>
    </row>
    <row r="13" spans="1:14" ht="15.75" thickBot="1">
      <c r="A13" s="25" t="s">
        <v>19</v>
      </c>
      <c r="B13" s="43">
        <f>[2]Jan!AN47</f>
        <v>0</v>
      </c>
      <c r="C13" s="40">
        <f>[2]Feb!AN47</f>
        <v>0</v>
      </c>
      <c r="D13" s="40">
        <f>[2]Mar!AN47</f>
        <v>0</v>
      </c>
      <c r="E13" s="39">
        <f>[2]Apr!AN47</f>
        <v>0</v>
      </c>
      <c r="F13" s="40">
        <f>[2]May!AN47</f>
        <v>0</v>
      </c>
      <c r="G13" s="40">
        <f>[2]Jun!AN47</f>
        <v>0</v>
      </c>
      <c r="H13" s="40">
        <f>[2]Jul!AN47</f>
        <v>0</v>
      </c>
      <c r="I13" s="40">
        <f>[2]Aug!AN47</f>
        <v>1</v>
      </c>
      <c r="J13" s="40">
        <f>[2]Sep!AN47</f>
        <v>0</v>
      </c>
      <c r="K13" s="40">
        <f>[2]Oct!AN47</f>
        <v>0</v>
      </c>
      <c r="L13" s="40">
        <f>[2]Nov!AN47</f>
        <v>0</v>
      </c>
      <c r="M13" s="41">
        <f>[2]Dec!AN47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'[3]Penrose Main B'!B$35</f>
        <v>2</v>
      </c>
      <c r="C15" s="50">
        <f>'[3]Penrose Main B'!C$35</f>
        <v>9</v>
      </c>
      <c r="D15" s="50">
        <f>'[3]Penrose Main B'!D$35</f>
        <v>2</v>
      </c>
      <c r="E15" s="33">
        <f>'[3]Penrose Main B'!E$35</f>
        <v>4</v>
      </c>
      <c r="F15" s="33">
        <f>'[3]Penrose Main B'!F$35</f>
        <v>7</v>
      </c>
      <c r="G15" s="50">
        <f>'[3]Penrose Main B'!G$35</f>
        <v>1</v>
      </c>
      <c r="H15" s="50">
        <f>'[3]Penrose Main B'!H$35</f>
        <v>6</v>
      </c>
      <c r="I15" s="50">
        <f>'[3]Penrose Main B'!I$35</f>
        <v>8</v>
      </c>
      <c r="J15" s="50">
        <f>'[3]Penrose Main B'!J$35</f>
        <v>4</v>
      </c>
      <c r="K15" s="50">
        <f>'[3]Penrose Main B'!K$35</f>
        <v>5</v>
      </c>
      <c r="L15" s="33">
        <f>'[3]Penrose Main B'!L$35</f>
        <v>7</v>
      </c>
      <c r="M15" s="34">
        <f>'[3]Penrose Main B'!M$35</f>
        <v>4</v>
      </c>
      <c r="N15" s="35">
        <f t="shared" si="1"/>
        <v>59</v>
      </c>
    </row>
    <row r="16" spans="1:14" ht="15.75" thickBot="1">
      <c r="A16" s="27" t="s">
        <v>23</v>
      </c>
      <c r="B16" s="51">
        <f>'[3]Penrose Main B'!B$34</f>
        <v>0.4</v>
      </c>
      <c r="C16" s="52">
        <f>'[3]Penrose Main B'!C$34</f>
        <v>0.6</v>
      </c>
      <c r="D16" s="52">
        <f>'[3]Penrose Main B'!D$34</f>
        <v>0.25</v>
      </c>
      <c r="E16" s="53">
        <f>'[3]Penrose Main B'!E$34</f>
        <v>0.33333333333333331</v>
      </c>
      <c r="F16" s="52">
        <f>'[3]Penrose Main B'!F$34</f>
        <v>0.33333333333333331</v>
      </c>
      <c r="G16" s="52">
        <f>'[3]Penrose Main B'!G$34</f>
        <v>0.33333333333333331</v>
      </c>
      <c r="H16" s="52">
        <f>'[3]Penrose Main B'!H$34</f>
        <v>0.5</v>
      </c>
      <c r="I16" s="52">
        <f>'[3]Penrose Main B'!I$34</f>
        <v>0.75</v>
      </c>
      <c r="J16" s="52">
        <f>'[3]Penrose Main B'!J$34</f>
        <v>0.5</v>
      </c>
      <c r="K16" s="52">
        <f>'[3]Penrose Main B'!K$34</f>
        <v>0.33333333333333331</v>
      </c>
      <c r="L16" s="53">
        <f>'[3]Penrose Main B'!L$34</f>
        <v>0.66666666666666663</v>
      </c>
      <c r="M16" s="54">
        <f>'[3]Penrose Main B'!M$34</f>
        <v>0.25</v>
      </c>
      <c r="N16" s="55">
        <f>'[3]Penrose Main B'!N$34</f>
        <v>0.42592592592592593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119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[2]Jan!I38</f>
        <v>0</v>
      </c>
      <c r="C7" s="37">
        <f>[2]Feb!I38</f>
        <v>0</v>
      </c>
      <c r="D7" s="38">
        <f>[2]Mar!I38</f>
        <v>0</v>
      </c>
      <c r="E7" s="39">
        <f>[2]Apr!I38</f>
        <v>0</v>
      </c>
      <c r="F7" s="40">
        <f>[2]May!I38</f>
        <v>0</v>
      </c>
      <c r="G7" s="40">
        <f>[2]Jun!I38</f>
        <v>0</v>
      </c>
      <c r="H7" s="40">
        <f>[2]Jul!I38</f>
        <v>0</v>
      </c>
      <c r="I7" s="40">
        <f>[2]Aug!I38</f>
        <v>0</v>
      </c>
      <c r="J7" s="40">
        <f>[2]Sep!I38</f>
        <v>0</v>
      </c>
      <c r="K7" s="40">
        <f>[2]Oct!I38</f>
        <v>0</v>
      </c>
      <c r="L7" s="40">
        <f>[2]Nov!I38</f>
        <v>0</v>
      </c>
      <c r="M7" s="41">
        <f>[2]Dec!I38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[2]Jan!AD38</f>
        <v>0</v>
      </c>
      <c r="C8" s="40">
        <f>[2]Feb!AD38</f>
        <v>0</v>
      </c>
      <c r="D8" s="40">
        <f>[2]Mar!AD38</f>
        <v>0</v>
      </c>
      <c r="E8" s="39">
        <f>[2]Apr!AD38</f>
        <v>0</v>
      </c>
      <c r="F8" s="40">
        <f>[2]May!AD38</f>
        <v>0</v>
      </c>
      <c r="G8" s="40">
        <f>[2]Jun!AD38</f>
        <v>0</v>
      </c>
      <c r="H8" s="40">
        <f>[2]Jul!AD38</f>
        <v>0</v>
      </c>
      <c r="I8" s="40">
        <f>[2]Aug!AD38</f>
        <v>0</v>
      </c>
      <c r="J8" s="40">
        <f>[2]Sep!AD38</f>
        <v>0</v>
      </c>
      <c r="K8" s="40">
        <f>[2]Oct!AD38</f>
        <v>0</v>
      </c>
      <c r="L8" s="40">
        <f>[2]Nov!AD38</f>
        <v>0</v>
      </c>
      <c r="M8" s="41">
        <f>[2]Dec!AD38</f>
        <v>0</v>
      </c>
      <c r="N8" s="42">
        <f t="shared" si="1"/>
        <v>0</v>
      </c>
    </row>
    <row r="9" spans="1:14" ht="15">
      <c r="A9" s="25" t="s">
        <v>18</v>
      </c>
      <c r="B9" s="36">
        <f>'[3]Platte Valley C'!B$14</f>
        <v>0</v>
      </c>
      <c r="C9" s="40">
        <f>'[3]Platte Valley C'!C$14</f>
        <v>0</v>
      </c>
      <c r="D9" s="40">
        <f>'[3]Platte Valley C'!D$14</f>
        <v>0</v>
      </c>
      <c r="E9" s="39">
        <f>'[3]Platte Valley C'!E$14</f>
        <v>0</v>
      </c>
      <c r="F9" s="40">
        <f>'[3]Platte Valley C'!F$14</f>
        <v>0</v>
      </c>
      <c r="G9" s="40">
        <f>'[3]Platte Valley C'!G$14</f>
        <v>0</v>
      </c>
      <c r="H9" s="40">
        <f>'[3]Platte Valley C'!H$14</f>
        <v>0</v>
      </c>
      <c r="I9" s="40">
        <f>'[3]Platte Valley C'!I$14</f>
        <v>0</v>
      </c>
      <c r="J9" s="40">
        <f>'[3]Platte Valley C'!J$14</f>
        <v>0</v>
      </c>
      <c r="K9" s="40">
        <f>'[3]Platte Valley C'!K$14</f>
        <v>0</v>
      </c>
      <c r="L9" s="40">
        <f>'[3]Platte Valley C'!L$14</f>
        <v>0</v>
      </c>
      <c r="M9" s="41">
        <f>'[3]Platte Valley C'!M$14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'[3]Platte Valley C'!B$8</f>
        <v>N/A</v>
      </c>
      <c r="C10" s="45" t="str">
        <f>'[3]Platte Valley C'!C$8</f>
        <v>N/A</v>
      </c>
      <c r="D10" s="45" t="str">
        <f>'[3]Platte Valley C'!D$8</f>
        <v>N/A</v>
      </c>
      <c r="E10" s="46" t="str">
        <f>'[3]Platte Valley C'!E$8</f>
        <v>N/A</v>
      </c>
      <c r="F10" s="45" t="str">
        <f>'[3]Platte Valley C'!F$8</f>
        <v>N/A</v>
      </c>
      <c r="G10" s="45" t="str">
        <f>'[3]Platte Valley C'!G$8</f>
        <v>N/A</v>
      </c>
      <c r="H10" s="45" t="str">
        <f>'[3]Platte Valley C'!H$8</f>
        <v>N/A</v>
      </c>
      <c r="I10" s="45" t="str">
        <f>'[3]Platte Valley C'!I$8</f>
        <v>N/A</v>
      </c>
      <c r="J10" s="45" t="str">
        <f>'[3]Platte Valley C'!J$8</f>
        <v>N/A</v>
      </c>
      <c r="K10" s="45" t="str">
        <f>'[3]Platte Valley C'!K$8</f>
        <v>N/A</v>
      </c>
      <c r="L10" s="45" t="str">
        <f>'[3]Platte Valley C'!L$8</f>
        <v>N/A</v>
      </c>
      <c r="M10" s="47" t="str">
        <f>'[3]Platte Valley C'!M$8</f>
        <v>N/A</v>
      </c>
      <c r="N10" s="48" t="str">
        <f>'[3]Platte Valley C'!N$8</f>
        <v>N/A</v>
      </c>
    </row>
    <row r="11" spans="1:14" ht="15">
      <c r="A11" s="25" t="s">
        <v>92</v>
      </c>
      <c r="B11" s="44" t="str">
        <f>'[3]Platte Valley C'!B$10</f>
        <v>N/A</v>
      </c>
      <c r="C11" s="45" t="str">
        <f>'[3]Platte Valley C'!C$10</f>
        <v>N/A</v>
      </c>
      <c r="D11" s="45" t="str">
        <f>'[3]Platte Valley C'!D$10</f>
        <v>N/A</v>
      </c>
      <c r="E11" s="46" t="str">
        <f>'[3]Platte Valley C'!E$10</f>
        <v>N/A</v>
      </c>
      <c r="F11" s="45" t="str">
        <f>'[3]Platte Valley C'!F$10</f>
        <v>N/A</v>
      </c>
      <c r="G11" s="45" t="str">
        <f>'[3]Platte Valley C'!G$10</f>
        <v>N/A</v>
      </c>
      <c r="H11" s="45" t="str">
        <f>'[3]Platte Valley C'!H$10</f>
        <v>N/A</v>
      </c>
      <c r="I11" s="45" t="str">
        <f>'[3]Platte Valley C'!I$10</f>
        <v>N/A</v>
      </c>
      <c r="J11" s="45" t="str">
        <f>'[3]Platte Valley C'!J$10</f>
        <v>N/A</v>
      </c>
      <c r="K11" s="45" t="str">
        <f>'[3]Platte Valley C'!K$10</f>
        <v>N/A</v>
      </c>
      <c r="L11" s="45" t="str">
        <f>'[3]Platte Valley C'!L$10</f>
        <v>N/A</v>
      </c>
      <c r="M11" s="47" t="str">
        <f>'[3]Platte Valley C'!M$10</f>
        <v>N/A</v>
      </c>
      <c r="N11" s="48" t="str">
        <f>'[3]Platte Valley C'!N$10</f>
        <v>N/A</v>
      </c>
    </row>
    <row r="12" spans="1:14" ht="15">
      <c r="A12" s="25" t="s">
        <v>93</v>
      </c>
      <c r="B12" s="44" t="str">
        <f>'[3]Platte Valley C'!B$12</f>
        <v>N/A</v>
      </c>
      <c r="C12" s="45" t="str">
        <f>'[3]Platte Valley C'!C$12</f>
        <v>N/A</v>
      </c>
      <c r="D12" s="45" t="str">
        <f>'[3]Platte Valley C'!D$12</f>
        <v>N/A</v>
      </c>
      <c r="E12" s="46" t="str">
        <f>'[3]Platte Valley C'!E$12</f>
        <v>N/A</v>
      </c>
      <c r="F12" s="45" t="str">
        <f>'[3]Platte Valley C'!F$12</f>
        <v>N/A</v>
      </c>
      <c r="G12" s="45" t="str">
        <f>'[3]Platte Valley C'!G$12</f>
        <v>N/A</v>
      </c>
      <c r="H12" s="45" t="str">
        <f>'[3]Platte Valley C'!H$12</f>
        <v>N/A</v>
      </c>
      <c r="I12" s="45" t="str">
        <f>'[3]Platte Valley C'!I$12</f>
        <v>N/A</v>
      </c>
      <c r="J12" s="45" t="str">
        <f>'[3]Platte Valley C'!J$12</f>
        <v>N/A</v>
      </c>
      <c r="K12" s="45" t="str">
        <f>'[3]Platte Valley C'!K$12</f>
        <v>N/A</v>
      </c>
      <c r="L12" s="45" t="str">
        <f>'[3]Platte Valley C'!L$12</f>
        <v>N/A</v>
      </c>
      <c r="M12" s="47" t="str">
        <f>'[3]Platte Valley C'!M$12</f>
        <v>N/A</v>
      </c>
      <c r="N12" s="48" t="str">
        <f>'[3]Platte Valley C'!N$12</f>
        <v>N/A</v>
      </c>
    </row>
    <row r="13" spans="1:14" ht="15.75" thickBot="1">
      <c r="A13" s="25" t="s">
        <v>19</v>
      </c>
      <c r="B13" s="43">
        <f>[2]Jan!AN38</f>
        <v>0</v>
      </c>
      <c r="C13" s="40">
        <f>[2]Feb!AN38</f>
        <v>0</v>
      </c>
      <c r="D13" s="40">
        <f>[2]Mar!AN38</f>
        <v>0</v>
      </c>
      <c r="E13" s="39">
        <f>[2]Apr!AN38</f>
        <v>0</v>
      </c>
      <c r="F13" s="40">
        <f>[2]May!AN38</f>
        <v>0</v>
      </c>
      <c r="G13" s="40">
        <f>[2]Jun!AN38</f>
        <v>0</v>
      </c>
      <c r="H13" s="40">
        <f>[2]Jul!AN38</f>
        <v>0</v>
      </c>
      <c r="I13" s="40">
        <f>[2]Aug!AN38</f>
        <v>0</v>
      </c>
      <c r="J13" s="40">
        <f>[2]Sep!AN38</f>
        <v>0</v>
      </c>
      <c r="K13" s="40">
        <f>[2]Oct!AN38</f>
        <v>0</v>
      </c>
      <c r="L13" s="40">
        <f>[2]Nov!AN38</f>
        <v>0</v>
      </c>
      <c r="M13" s="41">
        <f>[2]Dec!AN38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'[3]Platte Valley C'!B$35</f>
        <v>0</v>
      </c>
      <c r="C15" s="50">
        <f>'[3]Platte Valley C'!C$35</f>
        <v>3</v>
      </c>
      <c r="D15" s="50">
        <f>'[3]Platte Valley C'!D$35</f>
        <v>1</v>
      </c>
      <c r="E15" s="33">
        <f>'[3]Platte Valley C'!E$35</f>
        <v>0</v>
      </c>
      <c r="F15" s="33">
        <f>'[3]Platte Valley C'!F$35</f>
        <v>0</v>
      </c>
      <c r="G15" s="50">
        <f>'[3]Platte Valley C'!G$35</f>
        <v>1</v>
      </c>
      <c r="H15" s="50">
        <f>'[3]Platte Valley C'!H$35</f>
        <v>1</v>
      </c>
      <c r="I15" s="50">
        <f>'[3]Platte Valley C'!I$35</f>
        <v>2</v>
      </c>
      <c r="J15" s="50">
        <f>'[3]Platte Valley C'!J$35</f>
        <v>1</v>
      </c>
      <c r="K15" s="50">
        <f>'[3]Platte Valley C'!K$35</f>
        <v>1</v>
      </c>
      <c r="L15" s="33">
        <f>'[3]Platte Valley C'!L$35</f>
        <v>1</v>
      </c>
      <c r="M15" s="34">
        <f>'[3]Platte Valley C'!M$35</f>
        <v>0</v>
      </c>
      <c r="N15" s="35">
        <f t="shared" si="1"/>
        <v>11</v>
      </c>
    </row>
    <row r="16" spans="1:14" ht="15.75" thickBot="1">
      <c r="A16" s="27" t="s">
        <v>23</v>
      </c>
      <c r="B16" s="51">
        <f>'[3]Platte Valley C'!B$34</f>
        <v>0</v>
      </c>
      <c r="C16" s="52">
        <f>'[3]Platte Valley C'!C$34</f>
        <v>0</v>
      </c>
      <c r="D16" s="52" t="str">
        <f>'[3]Platte Valley C'!D$34</f>
        <v>N/A</v>
      </c>
      <c r="E16" s="53">
        <f>'[3]Platte Valley C'!E$34</f>
        <v>0</v>
      </c>
      <c r="F16" s="52" t="str">
        <f>'[3]Platte Valley C'!F$34</f>
        <v>N/A</v>
      </c>
      <c r="G16" s="52">
        <f>'[3]Platte Valley C'!G$34</f>
        <v>0</v>
      </c>
      <c r="H16" s="52">
        <f>'[3]Platte Valley C'!H$34</f>
        <v>0</v>
      </c>
      <c r="I16" s="52" t="str">
        <f>'[3]Platte Valley C'!I$34</f>
        <v>N/A</v>
      </c>
      <c r="J16" s="52" t="str">
        <f>'[3]Platte Valley C'!J$34</f>
        <v>N/A</v>
      </c>
      <c r="K16" s="52">
        <f>'[3]Platte Valley C'!K$34</f>
        <v>0</v>
      </c>
      <c r="L16" s="53">
        <f>'[3]Platte Valley C'!L$34</f>
        <v>0.5</v>
      </c>
      <c r="M16" s="54">
        <f>'[3]Platte Valley C'!M$34</f>
        <v>0</v>
      </c>
      <c r="N16" s="55">
        <f>'[3]Platte Valley C'!N$34</f>
        <v>7.1428571428571425E-2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[2]Jan!I14</f>
        <v>0</v>
      </c>
      <c r="C7" s="37">
        <f>[2]Feb!I14</f>
        <v>0</v>
      </c>
      <c r="D7" s="38">
        <f>[2]Mar!I14</f>
        <v>0</v>
      </c>
      <c r="E7" s="39">
        <f>[2]Apr!I14</f>
        <v>0</v>
      </c>
      <c r="F7" s="40">
        <f>[2]May!I14</f>
        <v>0</v>
      </c>
      <c r="G7" s="40">
        <f>[2]Jun!I14</f>
        <v>0</v>
      </c>
      <c r="H7" s="40">
        <f>[2]Jul!I14</f>
        <v>0</v>
      </c>
      <c r="I7" s="40">
        <f>[2]Aug!I14</f>
        <v>0</v>
      </c>
      <c r="J7" s="40">
        <f>[2]Sep!I14</f>
        <v>0</v>
      </c>
      <c r="K7" s="40">
        <f>[2]Oct!I14</f>
        <v>0</v>
      </c>
      <c r="L7" s="40">
        <f>[2]Nov!I14</f>
        <v>0</v>
      </c>
      <c r="M7" s="41">
        <f>[2]Dec!I14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[2]Jan!AD14</f>
        <v>0</v>
      </c>
      <c r="C8" s="40">
        <f>[2]Feb!AD14</f>
        <v>0</v>
      </c>
      <c r="D8" s="40">
        <f>[2]Mar!AD14</f>
        <v>0</v>
      </c>
      <c r="E8" s="39">
        <f>[2]Apr!AD14</f>
        <v>0</v>
      </c>
      <c r="F8" s="40">
        <f>[2]May!AD14</f>
        <v>0</v>
      </c>
      <c r="G8" s="40">
        <f>[2]Jun!AD14</f>
        <v>0</v>
      </c>
      <c r="H8" s="40">
        <f>[2]Jul!AD14</f>
        <v>0</v>
      </c>
      <c r="I8" s="40">
        <f>[2]Aug!AD14</f>
        <v>0</v>
      </c>
      <c r="J8" s="40">
        <f>[2]Sep!AD14</f>
        <v>0</v>
      </c>
      <c r="K8" s="40">
        <f>[2]Oct!AD14</f>
        <v>0</v>
      </c>
      <c r="L8" s="40">
        <f>[2]Nov!AD14</f>
        <v>0</v>
      </c>
      <c r="M8" s="41">
        <f>[2]Dec!AD14</f>
        <v>0</v>
      </c>
      <c r="N8" s="42">
        <f t="shared" si="1"/>
        <v>0</v>
      </c>
    </row>
    <row r="9" spans="1:14" ht="15">
      <c r="A9" s="25" t="s">
        <v>18</v>
      </c>
      <c r="B9" s="36">
        <f>'[3]Porter A'!B$14</f>
        <v>0</v>
      </c>
      <c r="C9" s="40">
        <f>'[3]Porter A'!C$14</f>
        <v>0</v>
      </c>
      <c r="D9" s="40">
        <f>'[3]Porter A'!D$14</f>
        <v>0</v>
      </c>
      <c r="E9" s="39">
        <f>'[3]Porter A'!E$14</f>
        <v>0</v>
      </c>
      <c r="F9" s="40">
        <f>'[3]Porter A'!F$14</f>
        <v>0</v>
      </c>
      <c r="G9" s="40">
        <f>'[3]Porter A'!G$14</f>
        <v>0</v>
      </c>
      <c r="H9" s="40">
        <f>'[3]Porter A'!H$14</f>
        <v>0</v>
      </c>
      <c r="I9" s="40">
        <f>'[3]Porter A'!I$14</f>
        <v>0</v>
      </c>
      <c r="J9" s="40">
        <f>'[3]Porter A'!J$14</f>
        <v>0</v>
      </c>
      <c r="K9" s="40">
        <f>'[3]Porter A'!K$14</f>
        <v>0</v>
      </c>
      <c r="L9" s="40">
        <f>'[3]Porter A'!L$14</f>
        <v>0</v>
      </c>
      <c r="M9" s="41">
        <f>'[3]Porter A'!M$14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'[3]Porter A'!B$8</f>
        <v>N/A</v>
      </c>
      <c r="C10" s="45" t="str">
        <f>'[3]Porter A'!C$8</f>
        <v>N/A</v>
      </c>
      <c r="D10" s="45" t="str">
        <f>'[3]Porter A'!D$8</f>
        <v>N/A</v>
      </c>
      <c r="E10" s="46" t="str">
        <f>'[3]Porter A'!E$8</f>
        <v>N/A</v>
      </c>
      <c r="F10" s="45" t="str">
        <f>'[3]Porter A'!F$8</f>
        <v>N/A</v>
      </c>
      <c r="G10" s="45" t="str">
        <f>'[3]Porter A'!G$8</f>
        <v>N/A</v>
      </c>
      <c r="H10" s="45" t="str">
        <f>'[3]Porter A'!H$8</f>
        <v>N/A</v>
      </c>
      <c r="I10" s="45" t="str">
        <f>'[3]Porter A'!I$8</f>
        <v>N/A</v>
      </c>
      <c r="J10" s="45" t="str">
        <f>'[3]Porter A'!J$8</f>
        <v>N/A</v>
      </c>
      <c r="K10" s="45" t="str">
        <f>'[3]Porter A'!K$8</f>
        <v>N/A</v>
      </c>
      <c r="L10" s="45" t="str">
        <f>'[3]Porter A'!L$8</f>
        <v>N/A</v>
      </c>
      <c r="M10" s="47" t="str">
        <f>'[3]Porter A'!M$8</f>
        <v>N/A</v>
      </c>
      <c r="N10" s="48" t="str">
        <f>'[3]Porter A'!N$8</f>
        <v>N/A</v>
      </c>
    </row>
    <row r="11" spans="1:14" ht="15">
      <c r="A11" s="25" t="s">
        <v>92</v>
      </c>
      <c r="B11" s="44" t="str">
        <f>'[3]Porter A'!B$10</f>
        <v>N/A</v>
      </c>
      <c r="C11" s="45" t="str">
        <f>'[3]Porter A'!C$10</f>
        <v>N/A</v>
      </c>
      <c r="D11" s="45" t="str">
        <f>'[3]Porter A'!D$10</f>
        <v>N/A</v>
      </c>
      <c r="E11" s="46" t="str">
        <f>'[3]Porter A'!E$10</f>
        <v>N/A</v>
      </c>
      <c r="F11" s="45" t="str">
        <f>'[3]Porter A'!F$10</f>
        <v>N/A</v>
      </c>
      <c r="G11" s="45" t="str">
        <f>'[3]Porter A'!G$10</f>
        <v>N/A</v>
      </c>
      <c r="H11" s="45" t="str">
        <f>'[3]Porter A'!H$10</f>
        <v>N/A</v>
      </c>
      <c r="I11" s="45" t="str">
        <f>'[3]Porter A'!I$10</f>
        <v>N/A</v>
      </c>
      <c r="J11" s="45" t="str">
        <f>'[3]Porter A'!J$10</f>
        <v>N/A</v>
      </c>
      <c r="K11" s="45" t="str">
        <f>'[3]Porter A'!K$10</f>
        <v>N/A</v>
      </c>
      <c r="L11" s="45" t="str">
        <f>'[3]Porter A'!L$10</f>
        <v>N/A</v>
      </c>
      <c r="M11" s="47" t="str">
        <f>'[3]Porter A'!M$10</f>
        <v>N/A</v>
      </c>
      <c r="N11" s="48" t="str">
        <f>'[3]Porter A'!N$10</f>
        <v>N/A</v>
      </c>
    </row>
    <row r="12" spans="1:14" ht="15">
      <c r="A12" s="25" t="s">
        <v>93</v>
      </c>
      <c r="B12" s="44" t="str">
        <f>'[3]Porter A'!B$12</f>
        <v>N/A</v>
      </c>
      <c r="C12" s="45" t="str">
        <f>'[3]Porter A'!C$12</f>
        <v>N/A</v>
      </c>
      <c r="D12" s="45" t="str">
        <f>'[3]Porter A'!D$12</f>
        <v>N/A</v>
      </c>
      <c r="E12" s="46" t="str">
        <f>'[3]Porter A'!E$12</f>
        <v>N/A</v>
      </c>
      <c r="F12" s="45" t="str">
        <f>'[3]Porter A'!F$12</f>
        <v>N/A</v>
      </c>
      <c r="G12" s="45" t="str">
        <f>'[3]Porter A'!G$12</f>
        <v>N/A</v>
      </c>
      <c r="H12" s="45" t="str">
        <f>'[3]Porter A'!H$12</f>
        <v>N/A</v>
      </c>
      <c r="I12" s="45" t="str">
        <f>'[3]Porter A'!I$12</f>
        <v>N/A</v>
      </c>
      <c r="J12" s="45" t="str">
        <f>'[3]Porter A'!J$12</f>
        <v>N/A</v>
      </c>
      <c r="K12" s="45" t="str">
        <f>'[3]Porter A'!K$12</f>
        <v>N/A</v>
      </c>
      <c r="L12" s="45" t="str">
        <f>'[3]Porter A'!L$12</f>
        <v>N/A</v>
      </c>
      <c r="M12" s="47" t="str">
        <f>'[3]Porter A'!M$12</f>
        <v>N/A</v>
      </c>
      <c r="N12" s="48" t="str">
        <f>'[3]Porter A'!N$12</f>
        <v>N/A</v>
      </c>
    </row>
    <row r="13" spans="1:14" ht="15.75" thickBot="1">
      <c r="A13" s="25" t="s">
        <v>19</v>
      </c>
      <c r="B13" s="43">
        <f>[2]Jan!AN14</f>
        <v>0</v>
      </c>
      <c r="C13" s="40">
        <f>[2]Feb!AN14</f>
        <v>0</v>
      </c>
      <c r="D13" s="40">
        <f>[2]Mar!AN14</f>
        <v>0</v>
      </c>
      <c r="E13" s="39">
        <f>[2]Apr!AN14</f>
        <v>0</v>
      </c>
      <c r="F13" s="40">
        <f>[2]May!AN14</f>
        <v>0</v>
      </c>
      <c r="G13" s="40">
        <f>[2]Jun!AN14</f>
        <v>0</v>
      </c>
      <c r="H13" s="40">
        <f>[2]Jul!AN14</f>
        <v>0</v>
      </c>
      <c r="I13" s="40">
        <f>[2]Aug!AN14</f>
        <v>0</v>
      </c>
      <c r="J13" s="40">
        <f>[2]Sep!AN14</f>
        <v>0</v>
      </c>
      <c r="K13" s="40">
        <f>[2]Oct!AN14</f>
        <v>0</v>
      </c>
      <c r="L13" s="40">
        <f>[2]Nov!AN14</f>
        <v>0</v>
      </c>
      <c r="M13" s="41">
        <f>[2]Dec!AN14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'[3]Porter A'!B$35</f>
        <v>1</v>
      </c>
      <c r="C15" s="50">
        <f>'[3]Porter A'!C$35</f>
        <v>1</v>
      </c>
      <c r="D15" s="50">
        <f>'[3]Porter A'!D$35</f>
        <v>3</v>
      </c>
      <c r="E15" s="33">
        <f>'[3]Porter A'!E$35</f>
        <v>3</v>
      </c>
      <c r="F15" s="33">
        <f>'[3]Porter A'!F$35</f>
        <v>3</v>
      </c>
      <c r="G15" s="50">
        <f>'[3]Porter A'!G$35</f>
        <v>3</v>
      </c>
      <c r="H15" s="50">
        <f>'[3]Porter A'!H$35</f>
        <v>3</v>
      </c>
      <c r="I15" s="50">
        <f>'[3]Porter A'!I$35</f>
        <v>0</v>
      </c>
      <c r="J15" s="50">
        <f>'[3]Porter A'!J$35</f>
        <v>3</v>
      </c>
      <c r="K15" s="50">
        <f>'[3]Porter A'!K$35</f>
        <v>4</v>
      </c>
      <c r="L15" s="33">
        <f>'[3]Porter A'!L$35</f>
        <v>1</v>
      </c>
      <c r="M15" s="34">
        <f>'[3]Porter A'!M$35</f>
        <v>2</v>
      </c>
      <c r="N15" s="35">
        <f t="shared" si="1"/>
        <v>27</v>
      </c>
    </row>
    <row r="16" spans="1:14" ht="15.75" thickBot="1">
      <c r="A16" s="27" t="s">
        <v>23</v>
      </c>
      <c r="B16" s="51">
        <f>'[3]Porter A'!B$34</f>
        <v>0</v>
      </c>
      <c r="C16" s="52">
        <f>'[3]Porter A'!C$34</f>
        <v>0.2</v>
      </c>
      <c r="D16" s="52">
        <f>'[3]Porter A'!D$34</f>
        <v>0</v>
      </c>
      <c r="E16" s="53">
        <f>'[3]Porter A'!E$34</f>
        <v>0.33333333333333331</v>
      </c>
      <c r="F16" s="52">
        <f>'[3]Porter A'!F$34</f>
        <v>0.33333333333333331</v>
      </c>
      <c r="G16" s="52">
        <f>'[3]Porter A'!G$34</f>
        <v>0</v>
      </c>
      <c r="H16" s="52" t="str">
        <f>'[3]Porter A'!H$34</f>
        <v>N/A</v>
      </c>
      <c r="I16" s="52">
        <f>'[3]Porter A'!I$34</f>
        <v>0</v>
      </c>
      <c r="J16" s="52">
        <f>'[3]Porter A'!J$34</f>
        <v>1</v>
      </c>
      <c r="K16" s="52">
        <f>'[3]Porter A'!K$34</f>
        <v>0.66666666666666663</v>
      </c>
      <c r="L16" s="53">
        <f>'[3]Porter A'!L$34</f>
        <v>1</v>
      </c>
      <c r="M16" s="54">
        <f>'[3]Porter A'!M$34</f>
        <v>0</v>
      </c>
      <c r="N16" s="55">
        <f>'[3]Porter A'!N$34</f>
        <v>0.30434782608695654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1</v>
      </c>
      <c r="D6" s="32">
        <f t="shared" si="0"/>
        <v>2</v>
      </c>
      <c r="E6" s="33">
        <f t="shared" si="0"/>
        <v>2</v>
      </c>
      <c r="F6" s="33">
        <f t="shared" si="0"/>
        <v>0</v>
      </c>
      <c r="G6" s="33">
        <f t="shared" si="0"/>
        <v>2</v>
      </c>
      <c r="H6" s="33">
        <f t="shared" si="0"/>
        <v>0</v>
      </c>
      <c r="I6" s="33">
        <f t="shared" si="0"/>
        <v>2</v>
      </c>
      <c r="J6" s="33">
        <f t="shared" si="0"/>
        <v>0</v>
      </c>
      <c r="K6" s="33">
        <f t="shared" si="0"/>
        <v>1</v>
      </c>
      <c r="L6" s="33">
        <f t="shared" si="0"/>
        <v>6</v>
      </c>
      <c r="M6" s="34">
        <f t="shared" si="0"/>
        <v>1</v>
      </c>
      <c r="N6" s="35">
        <f>SUM(B6:M6)</f>
        <v>18</v>
      </c>
    </row>
    <row r="7" spans="1:14" s="13" customFormat="1" ht="15">
      <c r="A7" s="24" t="s">
        <v>15</v>
      </c>
      <c r="B7" s="36">
        <f>[2]Jan!I40</f>
        <v>0</v>
      </c>
      <c r="C7" s="37">
        <f>[2]Feb!I40</f>
        <v>1</v>
      </c>
      <c r="D7" s="38">
        <f>[2]Mar!I40</f>
        <v>2</v>
      </c>
      <c r="E7" s="39">
        <f>[2]Apr!I40</f>
        <v>0</v>
      </c>
      <c r="F7" s="40">
        <f>[2]May!I40</f>
        <v>0</v>
      </c>
      <c r="G7" s="40">
        <f>[2]Jun!I40</f>
        <v>2</v>
      </c>
      <c r="H7" s="40">
        <f>[2]Jul!I40</f>
        <v>0</v>
      </c>
      <c r="I7" s="40">
        <f>[2]Aug!I40</f>
        <v>1</v>
      </c>
      <c r="J7" s="40">
        <f>[2]Sep!I40</f>
        <v>0</v>
      </c>
      <c r="K7" s="40">
        <f>[2]Oct!I40</f>
        <v>1</v>
      </c>
      <c r="L7" s="40">
        <f>[2]Nov!I40</f>
        <v>3</v>
      </c>
      <c r="M7" s="41">
        <f>[2]Dec!I40</f>
        <v>1</v>
      </c>
      <c r="N7" s="42">
        <f t="shared" ref="N7:N15" si="1">SUM(B7:M7)</f>
        <v>11</v>
      </c>
    </row>
    <row r="8" spans="1:14" ht="15">
      <c r="A8" s="25" t="s">
        <v>17</v>
      </c>
      <c r="B8" s="36">
        <f>[2]Jan!AD40</f>
        <v>1</v>
      </c>
      <c r="C8" s="40">
        <f>[2]Feb!AD40</f>
        <v>0</v>
      </c>
      <c r="D8" s="40">
        <f>[2]Mar!AD40</f>
        <v>0</v>
      </c>
      <c r="E8" s="39">
        <f>[2]Apr!AD40</f>
        <v>2</v>
      </c>
      <c r="F8" s="40">
        <f>[2]May!AD40</f>
        <v>0</v>
      </c>
      <c r="G8" s="40">
        <f>[2]Jun!AD40</f>
        <v>0</v>
      </c>
      <c r="H8" s="40">
        <f>[2]Jul!AD40</f>
        <v>0</v>
      </c>
      <c r="I8" s="40">
        <f>[2]Aug!AD40</f>
        <v>1</v>
      </c>
      <c r="J8" s="40">
        <f>[2]Sep!AD40</f>
        <v>0</v>
      </c>
      <c r="K8" s="40">
        <f>[2]Oct!AD40</f>
        <v>0</v>
      </c>
      <c r="L8" s="40">
        <f>[2]Nov!AD40</f>
        <v>3</v>
      </c>
      <c r="M8" s="41">
        <f>[2]Dec!AD40</f>
        <v>0</v>
      </c>
      <c r="N8" s="42">
        <f t="shared" si="1"/>
        <v>7</v>
      </c>
    </row>
    <row r="9" spans="1:14" ht="15">
      <c r="A9" s="25" t="s">
        <v>18</v>
      </c>
      <c r="B9" s="36">
        <f>'[3]Poudre Valley B'!B$14</f>
        <v>0</v>
      </c>
      <c r="C9" s="40">
        <f>'[3]Poudre Valley B'!C$14</f>
        <v>0</v>
      </c>
      <c r="D9" s="40">
        <f>'[3]Poudre Valley B'!D$14</f>
        <v>0</v>
      </c>
      <c r="E9" s="39">
        <f>'[3]Poudre Valley B'!E$14</f>
        <v>0</v>
      </c>
      <c r="F9" s="40">
        <f>'[3]Poudre Valley B'!F$14</f>
        <v>0</v>
      </c>
      <c r="G9" s="40">
        <f>'[3]Poudre Valley B'!G$14</f>
        <v>0</v>
      </c>
      <c r="H9" s="40">
        <f>'[3]Poudre Valley B'!H$14</f>
        <v>0</v>
      </c>
      <c r="I9" s="40">
        <f>'[3]Poudre Valley B'!I$14</f>
        <v>0</v>
      </c>
      <c r="J9" s="40">
        <f>'[3]Poudre Valley B'!J$14</f>
        <v>0</v>
      </c>
      <c r="K9" s="40">
        <f>'[3]Poudre Valley B'!K$14</f>
        <v>0</v>
      </c>
      <c r="L9" s="40">
        <f>'[3]Poudre Valley B'!L$14</f>
        <v>2</v>
      </c>
      <c r="M9" s="41">
        <f>'[3]Poudre Valley B'!M$14</f>
        <v>0</v>
      </c>
      <c r="N9" s="42">
        <f t="shared" si="1"/>
        <v>2</v>
      </c>
    </row>
    <row r="10" spans="1:14" ht="15" hidden="1">
      <c r="A10" s="25" t="s">
        <v>14</v>
      </c>
      <c r="B10" s="44" t="str">
        <f>'[3]Poudre Valley B'!B$8</f>
        <v>N/A</v>
      </c>
      <c r="C10" s="45" t="str">
        <f>'[3]Poudre Valley B'!C$8</f>
        <v>N/A</v>
      </c>
      <c r="D10" s="45" t="str">
        <f>'[3]Poudre Valley B'!D$8</f>
        <v>N/A</v>
      </c>
      <c r="E10" s="46" t="str">
        <f>'[3]Poudre Valley B'!E$8</f>
        <v>N/A</v>
      </c>
      <c r="F10" s="45" t="str">
        <f>'[3]Poudre Valley B'!F$8</f>
        <v>N/A</v>
      </c>
      <c r="G10" s="45" t="str">
        <f>'[3]Poudre Valley B'!G$8</f>
        <v>N/A</v>
      </c>
      <c r="H10" s="45" t="str">
        <f>'[3]Poudre Valley B'!H$8</f>
        <v>N/A</v>
      </c>
      <c r="I10" s="45" t="str">
        <f>'[3]Poudre Valley B'!I$8</f>
        <v>N/A</v>
      </c>
      <c r="J10" s="45" t="str">
        <f>'[3]Poudre Valley B'!J$8</f>
        <v>N/A</v>
      </c>
      <c r="K10" s="45" t="str">
        <f>'[3]Poudre Valley B'!K$8</f>
        <v>N/A</v>
      </c>
      <c r="L10" s="45" t="str">
        <f>'[3]Poudre Valley B'!L$8</f>
        <v>N/A</v>
      </c>
      <c r="M10" s="47" t="str">
        <f>'[3]Poudre Valley B'!M$8</f>
        <v>N/A</v>
      </c>
      <c r="N10" s="48" t="str">
        <f>'[3]Poudre Valley B'!N$8</f>
        <v>N/A</v>
      </c>
    </row>
    <row r="11" spans="1:14" ht="15">
      <c r="A11" s="25" t="s">
        <v>92</v>
      </c>
      <c r="B11" s="44" t="str">
        <f>'[3]Poudre Valley B'!B$10</f>
        <v>N/A</v>
      </c>
      <c r="C11" s="45" t="str">
        <f>'[3]Poudre Valley B'!C$10</f>
        <v>N/A</v>
      </c>
      <c r="D11" s="45" t="str">
        <f>'[3]Poudre Valley B'!D$10</f>
        <v>N/A</v>
      </c>
      <c r="E11" s="46" t="str">
        <f>'[3]Poudre Valley B'!E$10</f>
        <v>N/A</v>
      </c>
      <c r="F11" s="45" t="str">
        <f>'[3]Poudre Valley B'!F$10</f>
        <v>N/A</v>
      </c>
      <c r="G11" s="45" t="str">
        <f>'[3]Poudre Valley B'!G$10</f>
        <v>N/A</v>
      </c>
      <c r="H11" s="45" t="str">
        <f>'[3]Poudre Valley B'!H$10</f>
        <v>N/A</v>
      </c>
      <c r="I11" s="45" t="str">
        <f>'[3]Poudre Valley B'!I$10</f>
        <v>N/A</v>
      </c>
      <c r="J11" s="45" t="str">
        <f>'[3]Poudre Valley B'!J$10</f>
        <v>N/A</v>
      </c>
      <c r="K11" s="45" t="str">
        <f>'[3]Poudre Valley B'!K$10</f>
        <v>N/A</v>
      </c>
      <c r="L11" s="45">
        <f>'[3]Poudre Valley B'!L$10</f>
        <v>1</v>
      </c>
      <c r="M11" s="47" t="str">
        <f>'[3]Poudre Valley B'!M$10</f>
        <v>N/A</v>
      </c>
      <c r="N11" s="48">
        <f>'[3]Poudre Valley B'!N$10</f>
        <v>1</v>
      </c>
    </row>
    <row r="12" spans="1:14" ht="15">
      <c r="A12" s="25" t="s">
        <v>93</v>
      </c>
      <c r="B12" s="44" t="str">
        <f>'[3]Poudre Valley B'!B$12</f>
        <v>N/A</v>
      </c>
      <c r="C12" s="45" t="str">
        <f>'[3]Poudre Valley B'!C$12</f>
        <v>N/A</v>
      </c>
      <c r="D12" s="45" t="str">
        <f>'[3]Poudre Valley B'!D$12</f>
        <v>N/A</v>
      </c>
      <c r="E12" s="46" t="str">
        <f>'[3]Poudre Valley B'!E$12</f>
        <v>N/A</v>
      </c>
      <c r="F12" s="45" t="str">
        <f>'[3]Poudre Valley B'!F$12</f>
        <v>N/A</v>
      </c>
      <c r="G12" s="45" t="str">
        <f>'[3]Poudre Valley B'!G$12</f>
        <v>N/A</v>
      </c>
      <c r="H12" s="45" t="str">
        <f>'[3]Poudre Valley B'!H$12</f>
        <v>N/A</v>
      </c>
      <c r="I12" s="45" t="str">
        <f>'[3]Poudre Valley B'!I$12</f>
        <v>N/A</v>
      </c>
      <c r="J12" s="45" t="str">
        <f>'[3]Poudre Valley B'!J$12</f>
        <v>N/A</v>
      </c>
      <c r="K12" s="45" t="str">
        <f>'[3]Poudre Valley B'!K$12</f>
        <v>N/A</v>
      </c>
      <c r="L12" s="45">
        <f>'[3]Poudre Valley B'!L$12</f>
        <v>1</v>
      </c>
      <c r="M12" s="47" t="str">
        <f>'[3]Poudre Valley B'!M$12</f>
        <v>N/A</v>
      </c>
      <c r="N12" s="48">
        <f>'[3]Poudre Valley B'!N$12</f>
        <v>1</v>
      </c>
    </row>
    <row r="13" spans="1:14" ht="15.75" thickBot="1">
      <c r="A13" s="25" t="s">
        <v>19</v>
      </c>
      <c r="B13" s="43">
        <f>[2]Jan!AN40</f>
        <v>0</v>
      </c>
      <c r="C13" s="40">
        <f>[2]Feb!AN40</f>
        <v>0</v>
      </c>
      <c r="D13" s="40">
        <f>[2]Mar!AN40</f>
        <v>0</v>
      </c>
      <c r="E13" s="39">
        <f>[2]Apr!AN40</f>
        <v>0</v>
      </c>
      <c r="F13" s="40">
        <f>[2]May!AN40</f>
        <v>0</v>
      </c>
      <c r="G13" s="40">
        <f>[2]Jun!AN40</f>
        <v>0</v>
      </c>
      <c r="H13" s="40">
        <f>[2]Jul!AN40</f>
        <v>1</v>
      </c>
      <c r="I13" s="40">
        <f>[2]Aug!AN40</f>
        <v>0</v>
      </c>
      <c r="J13" s="40">
        <f>[2]Sep!AN40</f>
        <v>0</v>
      </c>
      <c r="K13" s="40">
        <f>[2]Oct!AN40</f>
        <v>0</v>
      </c>
      <c r="L13" s="40">
        <f>[2]Nov!AN40</f>
        <v>1</v>
      </c>
      <c r="M13" s="41">
        <f>[2]Dec!AN40</f>
        <v>0</v>
      </c>
      <c r="N13" s="42">
        <f t="shared" si="1"/>
        <v>2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'[3]Poudre Valley B'!B$35</f>
        <v>5</v>
      </c>
      <c r="C15" s="50">
        <f>'[3]Poudre Valley B'!C$35</f>
        <v>4</v>
      </c>
      <c r="D15" s="50">
        <f>'[3]Poudre Valley B'!D$35</f>
        <v>7</v>
      </c>
      <c r="E15" s="33">
        <f>'[3]Poudre Valley B'!E$35</f>
        <v>3</v>
      </c>
      <c r="F15" s="33">
        <f>'[3]Poudre Valley B'!F$35</f>
        <v>4</v>
      </c>
      <c r="G15" s="50">
        <f>'[3]Poudre Valley B'!G$35</f>
        <v>2</v>
      </c>
      <c r="H15" s="50">
        <f>'[3]Poudre Valley B'!H$35</f>
        <v>3</v>
      </c>
      <c r="I15" s="50">
        <f>'[3]Poudre Valley B'!I$35</f>
        <v>3</v>
      </c>
      <c r="J15" s="50">
        <f>'[3]Poudre Valley B'!J$35</f>
        <v>0</v>
      </c>
      <c r="K15" s="50">
        <f>'[3]Poudre Valley B'!K$35</f>
        <v>4</v>
      </c>
      <c r="L15" s="33">
        <f>'[3]Poudre Valley B'!L$35</f>
        <v>2</v>
      </c>
      <c r="M15" s="34">
        <f>'[3]Poudre Valley B'!M$35</f>
        <v>3</v>
      </c>
      <c r="N15" s="35">
        <f t="shared" si="1"/>
        <v>40</v>
      </c>
    </row>
    <row r="16" spans="1:14" ht="15.75" thickBot="1">
      <c r="A16" s="27" t="s">
        <v>23</v>
      </c>
      <c r="B16" s="51">
        <f>'[3]Poudre Valley B'!B$34</f>
        <v>1</v>
      </c>
      <c r="C16" s="52">
        <f>'[3]Poudre Valley B'!C$34</f>
        <v>0.33333333333333331</v>
      </c>
      <c r="D16" s="52">
        <f>'[3]Poudre Valley B'!D$34</f>
        <v>1</v>
      </c>
      <c r="E16" s="53">
        <f>'[3]Poudre Valley B'!E$34</f>
        <v>0.4</v>
      </c>
      <c r="F16" s="52">
        <f>'[3]Poudre Valley B'!F$34</f>
        <v>0.6</v>
      </c>
      <c r="G16" s="52">
        <f>'[3]Poudre Valley B'!G$34</f>
        <v>0.4</v>
      </c>
      <c r="H16" s="52">
        <f>'[3]Poudre Valley B'!H$34</f>
        <v>0.5</v>
      </c>
      <c r="I16" s="52">
        <f>'[3]Poudre Valley B'!I$34</f>
        <v>0</v>
      </c>
      <c r="J16" s="52" t="str">
        <f>'[3]Poudre Valley B'!J$34</f>
        <v>N/A</v>
      </c>
      <c r="K16" s="52">
        <f>'[3]Poudre Valley B'!K$34</f>
        <v>0</v>
      </c>
      <c r="L16" s="53">
        <f>'[3]Poudre Valley B'!L$34</f>
        <v>0.25</v>
      </c>
      <c r="M16" s="54">
        <f>'[3]Poudre Valley B'!M$34</f>
        <v>0.5</v>
      </c>
      <c r="N16" s="55">
        <f>'[3]Poudre Valley B'!N$34</f>
        <v>0.42499999999999999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[2]Jan!I15</f>
        <v>0</v>
      </c>
      <c r="C7" s="37">
        <f>[2]Feb!I15</f>
        <v>0</v>
      </c>
      <c r="D7" s="38">
        <f>[2]Mar!I15</f>
        <v>0</v>
      </c>
      <c r="E7" s="39">
        <f>[2]Apr!I15</f>
        <v>0</v>
      </c>
      <c r="F7" s="40">
        <f>[2]May!I15</f>
        <v>0</v>
      </c>
      <c r="G7" s="40">
        <f>[2]Jun!I15</f>
        <v>0</v>
      </c>
      <c r="H7" s="40">
        <f>[2]Jul!I15</f>
        <v>1</v>
      </c>
      <c r="I7" s="40">
        <f>[2]Aug!I15</f>
        <v>0</v>
      </c>
      <c r="J7" s="40">
        <f>[2]Sep!I15</f>
        <v>0</v>
      </c>
      <c r="K7" s="40">
        <f>[2]Oct!I15</f>
        <v>0</v>
      </c>
      <c r="L7" s="40">
        <f>[2]Nov!I15</f>
        <v>0</v>
      </c>
      <c r="M7" s="41">
        <f>[2]Dec!I15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[2]Jan!AD15</f>
        <v>0</v>
      </c>
      <c r="C8" s="40">
        <f>[2]Feb!AD15</f>
        <v>0</v>
      </c>
      <c r="D8" s="40">
        <f>[2]Mar!AD15</f>
        <v>0</v>
      </c>
      <c r="E8" s="39">
        <f>[2]Apr!AD15</f>
        <v>0</v>
      </c>
      <c r="F8" s="40">
        <f>[2]May!AD15</f>
        <v>0</v>
      </c>
      <c r="G8" s="40">
        <f>[2]Jun!AD15</f>
        <v>0</v>
      </c>
      <c r="H8" s="40">
        <f>[2]Jul!AD15</f>
        <v>0</v>
      </c>
      <c r="I8" s="40">
        <f>[2]Aug!AD15</f>
        <v>0</v>
      </c>
      <c r="J8" s="40">
        <f>[2]Sep!AD15</f>
        <v>0</v>
      </c>
      <c r="K8" s="40">
        <f>[2]Oct!AD15</f>
        <v>0</v>
      </c>
      <c r="L8" s="40">
        <f>[2]Nov!AD15</f>
        <v>0</v>
      </c>
      <c r="M8" s="41">
        <f>[2]Dec!AD15</f>
        <v>0</v>
      </c>
      <c r="N8" s="42">
        <f t="shared" si="1"/>
        <v>0</v>
      </c>
    </row>
    <row r="9" spans="1:14" ht="15">
      <c r="A9" s="25" t="s">
        <v>18</v>
      </c>
      <c r="B9" s="36">
        <f>'[3]PSL A'!B$14</f>
        <v>0</v>
      </c>
      <c r="C9" s="40">
        <f>'[3]PSL A'!C$14</f>
        <v>0</v>
      </c>
      <c r="D9" s="40">
        <f>'[3]PSL A'!D$14</f>
        <v>0</v>
      </c>
      <c r="E9" s="39">
        <f>'[3]PSL A'!E$14</f>
        <v>0</v>
      </c>
      <c r="F9" s="40">
        <f>'[3]PSL A'!F$14</f>
        <v>0</v>
      </c>
      <c r="G9" s="40">
        <f>'[3]PSL A'!G$14</f>
        <v>0</v>
      </c>
      <c r="H9" s="40">
        <f>'[3]PSL A'!H$14</f>
        <v>3</v>
      </c>
      <c r="I9" s="40">
        <f>'[3]PSL A'!I$14</f>
        <v>0</v>
      </c>
      <c r="J9" s="40">
        <f>'[3]PSL A'!J$14</f>
        <v>0</v>
      </c>
      <c r="K9" s="40">
        <f>'[3]PSL A'!K$14</f>
        <v>0</v>
      </c>
      <c r="L9" s="40">
        <f>'[3]PSL A'!L$14</f>
        <v>0</v>
      </c>
      <c r="M9" s="41">
        <f>'[3]PSL A'!M$14</f>
        <v>0</v>
      </c>
      <c r="N9" s="42">
        <f t="shared" si="1"/>
        <v>3</v>
      </c>
    </row>
    <row r="10" spans="1:14" ht="15" hidden="1">
      <c r="A10" s="25" t="s">
        <v>14</v>
      </c>
      <c r="B10" s="44" t="str">
        <f>'[3]PSL A'!B$8</f>
        <v>N/A</v>
      </c>
      <c r="C10" s="45" t="str">
        <f>'[3]PSL A'!C$8</f>
        <v>N/A</v>
      </c>
      <c r="D10" s="45">
        <f>'[3]PSL A'!D$8</f>
        <v>0</v>
      </c>
      <c r="E10" s="46" t="str">
        <f>'[3]PSL A'!E$8</f>
        <v>N/A</v>
      </c>
      <c r="F10" s="45" t="str">
        <f>'[3]PSL A'!F$8</f>
        <v>N/A</v>
      </c>
      <c r="G10" s="45" t="str">
        <f>'[3]PSL A'!G$8</f>
        <v>N/A</v>
      </c>
      <c r="H10" s="45">
        <f>'[3]PSL A'!H$8</f>
        <v>1</v>
      </c>
      <c r="I10" s="45" t="str">
        <f>'[3]PSL A'!I$8</f>
        <v>N/A</v>
      </c>
      <c r="J10" s="45" t="str">
        <f>'[3]PSL A'!J$8</f>
        <v>N/A</v>
      </c>
      <c r="K10" s="45" t="str">
        <f>'[3]PSL A'!K$8</f>
        <v>N/A</v>
      </c>
      <c r="L10" s="45" t="str">
        <f>'[3]PSL A'!L$8</f>
        <v>N/A</v>
      </c>
      <c r="M10" s="47" t="str">
        <f>'[3]PSL A'!M$8</f>
        <v>N/A</v>
      </c>
      <c r="N10" s="48">
        <f>'[3]PSL A'!N$8</f>
        <v>0.5</v>
      </c>
    </row>
    <row r="11" spans="1:14" ht="15">
      <c r="A11" s="25" t="s">
        <v>92</v>
      </c>
      <c r="B11" s="44" t="str">
        <f>'[3]PSL A'!B$10</f>
        <v>N/A</v>
      </c>
      <c r="C11" s="45" t="str">
        <f>'[3]PSL A'!C$10</f>
        <v>N/A</v>
      </c>
      <c r="D11" s="45">
        <f>'[3]PSL A'!D$10</f>
        <v>0</v>
      </c>
      <c r="E11" s="46" t="str">
        <f>'[3]PSL A'!E$10</f>
        <v>N/A</v>
      </c>
      <c r="F11" s="45" t="str">
        <f>'[3]PSL A'!F$10</f>
        <v>N/A</v>
      </c>
      <c r="G11" s="45" t="str">
        <f>'[3]PSL A'!G$10</f>
        <v>N/A</v>
      </c>
      <c r="H11" s="45">
        <f>'[3]PSL A'!H$10</f>
        <v>1</v>
      </c>
      <c r="I11" s="45" t="str">
        <f>'[3]PSL A'!I$10</f>
        <v>N/A</v>
      </c>
      <c r="J11" s="45" t="str">
        <f>'[3]PSL A'!J$10</f>
        <v>N/A</v>
      </c>
      <c r="K11" s="45" t="str">
        <f>'[3]PSL A'!K$10</f>
        <v>N/A</v>
      </c>
      <c r="L11" s="45" t="str">
        <f>'[3]PSL A'!L$10</f>
        <v>N/A</v>
      </c>
      <c r="M11" s="47" t="str">
        <f>'[3]PSL A'!M$10</f>
        <v>N/A</v>
      </c>
      <c r="N11" s="48">
        <f>'[3]PSL A'!N$10</f>
        <v>0.5</v>
      </c>
    </row>
    <row r="12" spans="1:14" ht="15">
      <c r="A12" s="25" t="s">
        <v>93</v>
      </c>
      <c r="B12" s="44" t="str">
        <f>'[3]PSL A'!B$12</f>
        <v>N/A</v>
      </c>
      <c r="C12" s="45" t="str">
        <f>'[3]PSL A'!C$12</f>
        <v>N/A</v>
      </c>
      <c r="D12" s="45" t="str">
        <f>'[3]PSL A'!D$12</f>
        <v>N/A</v>
      </c>
      <c r="E12" s="46" t="str">
        <f>'[3]PSL A'!E$12</f>
        <v>N/A</v>
      </c>
      <c r="F12" s="45" t="str">
        <f>'[3]PSL A'!F$12</f>
        <v>N/A</v>
      </c>
      <c r="G12" s="45" t="str">
        <f>'[3]PSL A'!G$12</f>
        <v>N/A</v>
      </c>
      <c r="H12" s="45" t="str">
        <f>'[3]PSL A'!H$12</f>
        <v>N/A</v>
      </c>
      <c r="I12" s="45" t="str">
        <f>'[3]PSL A'!I$12</f>
        <v>N/A</v>
      </c>
      <c r="J12" s="45" t="str">
        <f>'[3]PSL A'!J$12</f>
        <v>N/A</v>
      </c>
      <c r="K12" s="45" t="str">
        <f>'[3]PSL A'!K$12</f>
        <v>N/A</v>
      </c>
      <c r="L12" s="45" t="str">
        <f>'[3]PSL A'!L$12</f>
        <v>N/A</v>
      </c>
      <c r="M12" s="47" t="str">
        <f>'[3]PSL A'!M$12</f>
        <v>N/A</v>
      </c>
      <c r="N12" s="48" t="str">
        <f>'[3]PSL A'!N$12</f>
        <v>N/A</v>
      </c>
    </row>
    <row r="13" spans="1:14" ht="15.75" thickBot="1">
      <c r="A13" s="25" t="s">
        <v>19</v>
      </c>
      <c r="B13" s="43">
        <f>[2]Jan!AN15</f>
        <v>0</v>
      </c>
      <c r="C13" s="40">
        <f>[2]Feb!AN15</f>
        <v>0</v>
      </c>
      <c r="D13" s="40">
        <f>[2]Mar!AN15</f>
        <v>0</v>
      </c>
      <c r="E13" s="39">
        <f>[2]Apr!AN15</f>
        <v>0</v>
      </c>
      <c r="F13" s="40">
        <f>[2]May!AN15</f>
        <v>0</v>
      </c>
      <c r="G13" s="40">
        <f>[2]Jun!AN15</f>
        <v>0</v>
      </c>
      <c r="H13" s="40">
        <f>[2]Jul!AN15</f>
        <v>0</v>
      </c>
      <c r="I13" s="40">
        <f>[2]Aug!AN15</f>
        <v>0</v>
      </c>
      <c r="J13" s="40">
        <f>[2]Sep!AN15</f>
        <v>0</v>
      </c>
      <c r="K13" s="40">
        <f>[2]Oct!AN15</f>
        <v>0</v>
      </c>
      <c r="L13" s="40">
        <f>[2]Nov!AN15</f>
        <v>0</v>
      </c>
      <c r="M13" s="41">
        <f>[2]Dec!AN15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'[3]PSL A'!B$35</f>
        <v>0</v>
      </c>
      <c r="C15" s="50">
        <f>'[3]PSL A'!C$35</f>
        <v>2</v>
      </c>
      <c r="D15" s="50">
        <f>'[3]PSL A'!D$35</f>
        <v>1</v>
      </c>
      <c r="E15" s="33">
        <f>'[3]PSL A'!E$35</f>
        <v>1</v>
      </c>
      <c r="F15" s="33">
        <f>'[3]PSL A'!F$35</f>
        <v>1</v>
      </c>
      <c r="G15" s="50">
        <f>'[3]PSL A'!G$35</f>
        <v>0</v>
      </c>
      <c r="H15" s="50">
        <f>'[3]PSL A'!H$35</f>
        <v>0</v>
      </c>
      <c r="I15" s="50">
        <f>'[3]PSL A'!I$35</f>
        <v>0</v>
      </c>
      <c r="J15" s="50">
        <f>'[3]PSL A'!J$35</f>
        <v>0</v>
      </c>
      <c r="K15" s="50">
        <f>'[3]PSL A'!K$35</f>
        <v>1</v>
      </c>
      <c r="L15" s="33">
        <f>'[3]PSL A'!L$35</f>
        <v>2</v>
      </c>
      <c r="M15" s="34">
        <f>'[3]PSL A'!M$35</f>
        <v>1</v>
      </c>
      <c r="N15" s="35">
        <f t="shared" si="1"/>
        <v>9</v>
      </c>
    </row>
    <row r="16" spans="1:14" ht="15.75" thickBot="1">
      <c r="A16" s="27" t="s">
        <v>23</v>
      </c>
      <c r="B16" s="51">
        <f>'[3]PSL A'!B$34</f>
        <v>0</v>
      </c>
      <c r="C16" s="52">
        <f>'[3]PSL A'!C$34</f>
        <v>0</v>
      </c>
      <c r="D16" s="52" t="str">
        <f>'[3]PSL A'!D$34</f>
        <v>N/A</v>
      </c>
      <c r="E16" s="53">
        <f>'[3]PSL A'!E$34</f>
        <v>0</v>
      </c>
      <c r="F16" s="52">
        <f>'[3]PSL A'!F$34</f>
        <v>0</v>
      </c>
      <c r="G16" s="52" t="str">
        <f>'[3]PSL A'!G$34</f>
        <v>N/A</v>
      </c>
      <c r="H16" s="52">
        <f>'[3]PSL A'!H$34</f>
        <v>0</v>
      </c>
      <c r="I16" s="52" t="str">
        <f>'[3]PSL A'!I$34</f>
        <v>N/A</v>
      </c>
      <c r="J16" s="52" t="str">
        <f>'[3]PSL A'!J$34</f>
        <v>N/A</v>
      </c>
      <c r="K16" s="52">
        <f>'[3]PSL A'!K$34</f>
        <v>1</v>
      </c>
      <c r="L16" s="53">
        <f>'[3]PSL A'!L$34</f>
        <v>1</v>
      </c>
      <c r="M16" s="54">
        <f>'[3]PSL A'!M$34</f>
        <v>0</v>
      </c>
      <c r="N16" s="55">
        <f>'[3]PSL A'!N$34</f>
        <v>0.15384615384615385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1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[2]Jan!I16</f>
        <v>0</v>
      </c>
      <c r="C7" s="37">
        <f>[2]Feb!I16</f>
        <v>0</v>
      </c>
      <c r="D7" s="38">
        <f>[2]Mar!I16</f>
        <v>0</v>
      </c>
      <c r="E7" s="39">
        <f>[2]Apr!I16</f>
        <v>0</v>
      </c>
      <c r="F7" s="40">
        <f>[2]May!I16</f>
        <v>0</v>
      </c>
      <c r="G7" s="40">
        <f>[2]Jun!I16</f>
        <v>0</v>
      </c>
      <c r="H7" s="40">
        <f>[2]Jul!I16</f>
        <v>0</v>
      </c>
      <c r="I7" s="40">
        <f>[2]Aug!I16</f>
        <v>0</v>
      </c>
      <c r="J7" s="40">
        <f>[2]Sep!I16</f>
        <v>0</v>
      </c>
      <c r="K7" s="40">
        <f>[2]Oct!I16</f>
        <v>0</v>
      </c>
      <c r="L7" s="40">
        <f>[2]Nov!I16</f>
        <v>0</v>
      </c>
      <c r="M7" s="41">
        <f>[2]Dec!I16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[2]Jan!AD16</f>
        <v>0</v>
      </c>
      <c r="C8" s="40">
        <f>[2]Feb!AD16</f>
        <v>0</v>
      </c>
      <c r="D8" s="40">
        <f>[2]Mar!AD16</f>
        <v>1</v>
      </c>
      <c r="E8" s="39">
        <f>[2]Apr!AD16</f>
        <v>0</v>
      </c>
      <c r="F8" s="40">
        <f>[2]May!AD16</f>
        <v>0</v>
      </c>
      <c r="G8" s="40">
        <f>[2]Jun!AD16</f>
        <v>0</v>
      </c>
      <c r="H8" s="40">
        <f>[2]Jul!AD16</f>
        <v>0</v>
      </c>
      <c r="I8" s="40">
        <f>[2]Aug!AD16</f>
        <v>0</v>
      </c>
      <c r="J8" s="40">
        <f>[2]Sep!AD16</f>
        <v>0</v>
      </c>
      <c r="K8" s="40">
        <f>[2]Oct!AD16</f>
        <v>0</v>
      </c>
      <c r="L8" s="40">
        <f>[2]Nov!AD16</f>
        <v>0</v>
      </c>
      <c r="M8" s="41">
        <f>[2]Dec!AD16</f>
        <v>0</v>
      </c>
      <c r="N8" s="42">
        <f t="shared" si="1"/>
        <v>1</v>
      </c>
    </row>
    <row r="9" spans="1:14" ht="15">
      <c r="A9" s="25" t="s">
        <v>18</v>
      </c>
      <c r="B9" s="36">
        <f>'[3]Rose B'!B$14</f>
        <v>0</v>
      </c>
      <c r="C9" s="40">
        <f>'[3]Rose B'!C$14</f>
        <v>0</v>
      </c>
      <c r="D9" s="40">
        <f>'[3]Rose B'!D$14</f>
        <v>2</v>
      </c>
      <c r="E9" s="39">
        <f>'[3]Rose B'!E$14</f>
        <v>0</v>
      </c>
      <c r="F9" s="40">
        <f>'[3]Rose B'!F$14</f>
        <v>0</v>
      </c>
      <c r="G9" s="40">
        <f>'[3]Rose B'!G$14</f>
        <v>0</v>
      </c>
      <c r="H9" s="40">
        <f>'[3]Rose B'!H$14</f>
        <v>0</v>
      </c>
      <c r="I9" s="40">
        <f>'[3]Rose B'!I$14</f>
        <v>0</v>
      </c>
      <c r="J9" s="40">
        <f>'[3]Rose B'!J$14</f>
        <v>0</v>
      </c>
      <c r="K9" s="40">
        <f>'[3]Rose B'!K$14</f>
        <v>0</v>
      </c>
      <c r="L9" s="40">
        <f>'[3]Rose B'!L$14</f>
        <v>0</v>
      </c>
      <c r="M9" s="41">
        <f>'[3]Rose B'!M$14</f>
        <v>0</v>
      </c>
      <c r="N9" s="42">
        <f t="shared" si="1"/>
        <v>2</v>
      </c>
    </row>
    <row r="10" spans="1:14" ht="15" hidden="1">
      <c r="A10" s="25" t="s">
        <v>14</v>
      </c>
      <c r="B10" s="44" t="str">
        <f>'[3]Rose B'!B$8</f>
        <v>N/A</v>
      </c>
      <c r="C10" s="45" t="str">
        <f>'[3]Rose B'!C$8</f>
        <v>N/A</v>
      </c>
      <c r="D10" s="45" t="str">
        <f>'[3]Rose B'!D$8</f>
        <v>N/A</v>
      </c>
      <c r="E10" s="46" t="str">
        <f>'[3]Rose B'!E$8</f>
        <v>N/A</v>
      </c>
      <c r="F10" s="45">
        <f>'[3]Rose B'!F$8</f>
        <v>0</v>
      </c>
      <c r="G10" s="45" t="str">
        <f>'[3]Rose B'!G$8</f>
        <v>N/A</v>
      </c>
      <c r="H10" s="45" t="str">
        <f>'[3]Rose B'!H$8</f>
        <v>N/A</v>
      </c>
      <c r="I10" s="45" t="str">
        <f>'[3]Rose B'!I$8</f>
        <v>N/A</v>
      </c>
      <c r="J10" s="45" t="str">
        <f>'[3]Rose B'!J$8</f>
        <v>N/A</v>
      </c>
      <c r="K10" s="45" t="str">
        <f>'[3]Rose B'!K$8</f>
        <v>N/A</v>
      </c>
      <c r="L10" s="45" t="str">
        <f>'[3]Rose B'!L$8</f>
        <v>N/A</v>
      </c>
      <c r="M10" s="47" t="str">
        <f>'[3]Rose B'!M$8</f>
        <v>N/A</v>
      </c>
      <c r="N10" s="48">
        <f>'[3]Rose B'!N$8</f>
        <v>0</v>
      </c>
    </row>
    <row r="11" spans="1:14" ht="15">
      <c r="A11" s="25" t="s">
        <v>92</v>
      </c>
      <c r="B11" s="44" t="str">
        <f>'[3]Rose B'!B$10</f>
        <v>N/A</v>
      </c>
      <c r="C11" s="45" t="str">
        <f>'[3]Rose B'!C$10</f>
        <v>N/A</v>
      </c>
      <c r="D11" s="45">
        <f>'[3]Rose B'!D$10</f>
        <v>1</v>
      </c>
      <c r="E11" s="46" t="str">
        <f>'[3]Rose B'!E$10</f>
        <v>N/A</v>
      </c>
      <c r="F11" s="45" t="str">
        <f>'[3]Rose B'!F$10</f>
        <v>N/A</v>
      </c>
      <c r="G11" s="45" t="str">
        <f>'[3]Rose B'!G$10</f>
        <v>N/A</v>
      </c>
      <c r="H11" s="45" t="str">
        <f>'[3]Rose B'!H$10</f>
        <v>N/A</v>
      </c>
      <c r="I11" s="45" t="str">
        <f>'[3]Rose B'!I$10</f>
        <v>N/A</v>
      </c>
      <c r="J11" s="45" t="str">
        <f>'[3]Rose B'!J$10</f>
        <v>N/A</v>
      </c>
      <c r="K11" s="45" t="str">
        <f>'[3]Rose B'!K$10</f>
        <v>N/A</v>
      </c>
      <c r="L11" s="45" t="str">
        <f>'[3]Rose B'!L$10</f>
        <v>N/A</v>
      </c>
      <c r="M11" s="47" t="str">
        <f>'[3]Rose B'!M$10</f>
        <v>N/A</v>
      </c>
      <c r="N11" s="48">
        <f>'[3]Rose B'!N$10</f>
        <v>1</v>
      </c>
    </row>
    <row r="12" spans="1:14" ht="15">
      <c r="A12" s="25" t="s">
        <v>93</v>
      </c>
      <c r="B12" s="44" t="str">
        <f>'[3]Rose B'!B$12</f>
        <v>N/A</v>
      </c>
      <c r="C12" s="45" t="str">
        <f>'[3]Rose B'!C$12</f>
        <v>N/A</v>
      </c>
      <c r="D12" s="45">
        <f>'[3]Rose B'!D$12</f>
        <v>1</v>
      </c>
      <c r="E12" s="46" t="str">
        <f>'[3]Rose B'!E$12</f>
        <v>N/A</v>
      </c>
      <c r="F12" s="45" t="str">
        <f>'[3]Rose B'!F$12</f>
        <v>N/A</v>
      </c>
      <c r="G12" s="45" t="str">
        <f>'[3]Rose B'!G$12</f>
        <v>N/A</v>
      </c>
      <c r="H12" s="45" t="str">
        <f>'[3]Rose B'!H$12</f>
        <v>N/A</v>
      </c>
      <c r="I12" s="45" t="str">
        <f>'[3]Rose B'!I$12</f>
        <v>N/A</v>
      </c>
      <c r="J12" s="45" t="str">
        <f>'[3]Rose B'!J$12</f>
        <v>N/A</v>
      </c>
      <c r="K12" s="45" t="str">
        <f>'[3]Rose B'!K$12</f>
        <v>N/A</v>
      </c>
      <c r="L12" s="45" t="str">
        <f>'[3]Rose B'!L$12</f>
        <v>N/A</v>
      </c>
      <c r="M12" s="47" t="str">
        <f>'[3]Rose B'!M$12</f>
        <v>N/A</v>
      </c>
      <c r="N12" s="48">
        <f>'[3]Rose B'!N$12</f>
        <v>1</v>
      </c>
    </row>
    <row r="13" spans="1:14" ht="15.75" thickBot="1">
      <c r="A13" s="25" t="s">
        <v>19</v>
      </c>
      <c r="B13" s="43">
        <f>[2]Jan!AN16</f>
        <v>0</v>
      </c>
      <c r="C13" s="40">
        <f>[2]Feb!AN16</f>
        <v>0</v>
      </c>
      <c r="D13" s="40">
        <f>[2]Mar!AN16</f>
        <v>0</v>
      </c>
      <c r="E13" s="39">
        <f>[2]Apr!AN16</f>
        <v>0</v>
      </c>
      <c r="F13" s="40">
        <f>[2]May!AN16</f>
        <v>0</v>
      </c>
      <c r="G13" s="40">
        <f>[2]Jun!AN16</f>
        <v>0</v>
      </c>
      <c r="H13" s="40">
        <f>[2]Jul!AN16</f>
        <v>0</v>
      </c>
      <c r="I13" s="40">
        <f>[2]Aug!AN16</f>
        <v>0</v>
      </c>
      <c r="J13" s="40">
        <f>[2]Sep!AN16</f>
        <v>0</v>
      </c>
      <c r="K13" s="40">
        <f>[2]Oct!AN16</f>
        <v>0</v>
      </c>
      <c r="L13" s="40">
        <f>[2]Nov!AN16</f>
        <v>0</v>
      </c>
      <c r="M13" s="41">
        <f>[2]Dec!AN16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'[3]Rose B'!B$35</f>
        <v>2</v>
      </c>
      <c r="C15" s="50">
        <f>'[3]Rose B'!C$35</f>
        <v>1</v>
      </c>
      <c r="D15" s="50">
        <f>'[3]Rose B'!D$35</f>
        <v>5</v>
      </c>
      <c r="E15" s="33">
        <f>'[3]Rose B'!E$35</f>
        <v>1</v>
      </c>
      <c r="F15" s="33">
        <f>'[3]Rose B'!F$35</f>
        <v>1</v>
      </c>
      <c r="G15" s="50">
        <f>'[3]Rose B'!G$35</f>
        <v>1</v>
      </c>
      <c r="H15" s="50">
        <f>'[3]Rose B'!H$35</f>
        <v>2</v>
      </c>
      <c r="I15" s="50">
        <f>'[3]Rose B'!I$35</f>
        <v>0</v>
      </c>
      <c r="J15" s="50">
        <f>'[3]Rose B'!J$35</f>
        <v>5</v>
      </c>
      <c r="K15" s="50">
        <f>'[3]Rose B'!K$35</f>
        <v>2</v>
      </c>
      <c r="L15" s="33">
        <f>'[3]Rose B'!L$35</f>
        <v>2</v>
      </c>
      <c r="M15" s="34">
        <f>'[3]Rose B'!M$35</f>
        <v>2</v>
      </c>
      <c r="N15" s="35">
        <f t="shared" si="1"/>
        <v>24</v>
      </c>
    </row>
    <row r="16" spans="1:14" ht="15.75" thickBot="1">
      <c r="A16" s="27" t="s">
        <v>23</v>
      </c>
      <c r="B16" s="51">
        <f>'[3]Rose B'!B$34</f>
        <v>0.16666666666666666</v>
      </c>
      <c r="C16" s="52">
        <f>'[3]Rose B'!C$34</f>
        <v>0</v>
      </c>
      <c r="D16" s="52">
        <f>'[3]Rose B'!D$34</f>
        <v>0.25</v>
      </c>
      <c r="E16" s="53" t="str">
        <f>'[3]Rose B'!E$34</f>
        <v>N/A</v>
      </c>
      <c r="F16" s="52">
        <f>'[3]Rose B'!F$34</f>
        <v>0.5</v>
      </c>
      <c r="G16" s="52">
        <f>'[3]Rose B'!G$34</f>
        <v>0</v>
      </c>
      <c r="H16" s="52">
        <f>'[3]Rose B'!H$34</f>
        <v>0</v>
      </c>
      <c r="I16" s="52">
        <f>'[3]Rose B'!I$34</f>
        <v>0.5</v>
      </c>
      <c r="J16" s="52">
        <f>'[3]Rose B'!J$34</f>
        <v>0.66666666666666663</v>
      </c>
      <c r="K16" s="52">
        <f>'[3]Rose B'!K$34</f>
        <v>1</v>
      </c>
      <c r="L16" s="53">
        <f>'[3]Rose B'!L$34</f>
        <v>0.4</v>
      </c>
      <c r="M16" s="54">
        <f>'[3]Rose B'!M$34</f>
        <v>0.25</v>
      </c>
      <c r="N16" s="55">
        <f>'[3]Rose B'!N$34</f>
        <v>0.3125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[2]Jan!I48</f>
        <v>0</v>
      </c>
      <c r="C7" s="37">
        <f>[2]Feb!I48</f>
        <v>0</v>
      </c>
      <c r="D7" s="38">
        <f>[2]Mar!I48</f>
        <v>0</v>
      </c>
      <c r="E7" s="39">
        <f>[2]Apr!I48</f>
        <v>0</v>
      </c>
      <c r="F7" s="40">
        <f>[2]May!I48</f>
        <v>0</v>
      </c>
      <c r="G7" s="40">
        <f>[2]Jun!I48</f>
        <v>0</v>
      </c>
      <c r="H7" s="40">
        <f>[2]Jul!I48</f>
        <v>0</v>
      </c>
      <c r="I7" s="40">
        <f>[2]Aug!I48</f>
        <v>0</v>
      </c>
      <c r="J7" s="40">
        <f>[2]Sep!I48</f>
        <v>0</v>
      </c>
      <c r="K7" s="40">
        <f>[2]Oct!I48</f>
        <v>0</v>
      </c>
      <c r="L7" s="40">
        <f>[2]Nov!I48</f>
        <v>0</v>
      </c>
      <c r="M7" s="41">
        <f>[2]Dec!I48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[2]Jan!AD48</f>
        <v>0</v>
      </c>
      <c r="C8" s="40">
        <f>[2]Feb!AD48</f>
        <v>0</v>
      </c>
      <c r="D8" s="40">
        <f>[2]Mar!AD48</f>
        <v>0</v>
      </c>
      <c r="E8" s="39">
        <f>[2]Apr!AD48</f>
        <v>0</v>
      </c>
      <c r="F8" s="40">
        <f>[2]May!AD48</f>
        <v>0</v>
      </c>
      <c r="G8" s="40">
        <f>[2]Jun!AD48</f>
        <v>0</v>
      </c>
      <c r="H8" s="40">
        <f>[2]Jul!AD48</f>
        <v>0</v>
      </c>
      <c r="I8" s="40">
        <f>[2]Aug!AD48</f>
        <v>0</v>
      </c>
      <c r="J8" s="40">
        <f>[2]Sep!AD48</f>
        <v>0</v>
      </c>
      <c r="K8" s="40">
        <f>[2]Oct!AD48</f>
        <v>0</v>
      </c>
      <c r="L8" s="40">
        <f>[2]Nov!AD48</f>
        <v>0</v>
      </c>
      <c r="M8" s="41">
        <f>[2]Dec!AD48</f>
        <v>0</v>
      </c>
      <c r="N8" s="42">
        <f t="shared" si="1"/>
        <v>0</v>
      </c>
    </row>
    <row r="9" spans="1:14" ht="15">
      <c r="A9" s="25" t="s">
        <v>18</v>
      </c>
      <c r="B9" s="36">
        <f>'[3]San Luis Reg C'!B$14</f>
        <v>0</v>
      </c>
      <c r="C9" s="40">
        <f>'[3]San Luis Reg C'!C$14</f>
        <v>0</v>
      </c>
      <c r="D9" s="40">
        <f>'[3]San Luis Reg C'!D$14</f>
        <v>0</v>
      </c>
      <c r="E9" s="39">
        <f>'[3]San Luis Reg C'!E$14</f>
        <v>0</v>
      </c>
      <c r="F9" s="40">
        <f>'[3]San Luis Reg C'!F$14</f>
        <v>0</v>
      </c>
      <c r="G9" s="40">
        <f>'[3]San Luis Reg C'!G$14</f>
        <v>0</v>
      </c>
      <c r="H9" s="40">
        <f>'[3]San Luis Reg C'!H$14</f>
        <v>0</v>
      </c>
      <c r="I9" s="40">
        <f>'[3]San Luis Reg C'!I$14</f>
        <v>0</v>
      </c>
      <c r="J9" s="40">
        <f>'[3]San Luis Reg C'!J$14</f>
        <v>0</v>
      </c>
      <c r="K9" s="40">
        <f>'[3]San Luis Reg C'!K$14</f>
        <v>0</v>
      </c>
      <c r="L9" s="40">
        <f>'[3]San Luis Reg C'!L$14</f>
        <v>0</v>
      </c>
      <c r="M9" s="41">
        <f>'[3]San Luis Reg C'!M$14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'[3]San Luis Reg C'!B$8</f>
        <v>N/A</v>
      </c>
      <c r="C10" s="45" t="str">
        <f>'[3]San Luis Reg C'!C$8</f>
        <v>N/A</v>
      </c>
      <c r="D10" s="45" t="str">
        <f>'[3]San Luis Reg C'!D$8</f>
        <v>N/A</v>
      </c>
      <c r="E10" s="46" t="str">
        <f>'[3]San Luis Reg C'!E$8</f>
        <v>N/A</v>
      </c>
      <c r="F10" s="45" t="str">
        <f>'[3]San Luis Reg C'!F$8</f>
        <v>N/A</v>
      </c>
      <c r="G10" s="45" t="str">
        <f>'[3]San Luis Reg C'!G$8</f>
        <v>N/A</v>
      </c>
      <c r="H10" s="45" t="str">
        <f>'[3]San Luis Reg C'!H$8</f>
        <v>N/A</v>
      </c>
      <c r="I10" s="45" t="str">
        <f>'[3]San Luis Reg C'!I$8</f>
        <v>N/A</v>
      </c>
      <c r="J10" s="45" t="str">
        <f>'[3]San Luis Reg C'!J$8</f>
        <v>N/A</v>
      </c>
      <c r="K10" s="45" t="str">
        <f>'[3]San Luis Reg C'!K$8</f>
        <v>N/A</v>
      </c>
      <c r="L10" s="45" t="str">
        <f>'[3]San Luis Reg C'!L$8</f>
        <v>N/A</v>
      </c>
      <c r="M10" s="47" t="str">
        <f>'[3]San Luis Reg C'!M$8</f>
        <v>N/A</v>
      </c>
      <c r="N10" s="48" t="str">
        <f>'[3]San Luis Reg C'!N$8</f>
        <v>N/A</v>
      </c>
    </row>
    <row r="11" spans="1:14" ht="15">
      <c r="A11" s="25" t="s">
        <v>92</v>
      </c>
      <c r="B11" s="44" t="str">
        <f>'[3]San Luis Reg C'!B$10</f>
        <v>N/A</v>
      </c>
      <c r="C11" s="45" t="str">
        <f>'[3]San Luis Reg C'!C$10</f>
        <v>N/A</v>
      </c>
      <c r="D11" s="45" t="str">
        <f>'[3]San Luis Reg C'!D$10</f>
        <v>N/A</v>
      </c>
      <c r="E11" s="46" t="str">
        <f>'[3]San Luis Reg C'!E$10</f>
        <v>N/A</v>
      </c>
      <c r="F11" s="45" t="str">
        <f>'[3]San Luis Reg C'!F$10</f>
        <v>N/A</v>
      </c>
      <c r="G11" s="45" t="str">
        <f>'[3]San Luis Reg C'!G$10</f>
        <v>N/A</v>
      </c>
      <c r="H11" s="45" t="str">
        <f>'[3]San Luis Reg C'!H$10</f>
        <v>N/A</v>
      </c>
      <c r="I11" s="45" t="str">
        <f>'[3]San Luis Reg C'!I$10</f>
        <v>N/A</v>
      </c>
      <c r="J11" s="45" t="str">
        <f>'[3]San Luis Reg C'!J$10</f>
        <v>N/A</v>
      </c>
      <c r="K11" s="45" t="str">
        <f>'[3]San Luis Reg C'!K$10</f>
        <v>N/A</v>
      </c>
      <c r="L11" s="45" t="str">
        <f>'[3]San Luis Reg C'!L$10</f>
        <v>N/A</v>
      </c>
      <c r="M11" s="47" t="str">
        <f>'[3]San Luis Reg C'!M$10</f>
        <v>N/A</v>
      </c>
      <c r="N11" s="48" t="str">
        <f>'[3]San Luis Reg C'!N$10</f>
        <v>N/A</v>
      </c>
    </row>
    <row r="12" spans="1:14" ht="15">
      <c r="A12" s="25" t="s">
        <v>93</v>
      </c>
      <c r="B12" s="44" t="str">
        <f>'[3]San Luis Reg C'!B$12</f>
        <v>N/A</v>
      </c>
      <c r="C12" s="45" t="str">
        <f>'[3]San Luis Reg C'!C$12</f>
        <v>N/A</v>
      </c>
      <c r="D12" s="45" t="str">
        <f>'[3]San Luis Reg C'!D$12</f>
        <v>N/A</v>
      </c>
      <c r="E12" s="46" t="str">
        <f>'[3]San Luis Reg C'!E$12</f>
        <v>N/A</v>
      </c>
      <c r="F12" s="45" t="str">
        <f>'[3]San Luis Reg C'!F$12</f>
        <v>N/A</v>
      </c>
      <c r="G12" s="45" t="str">
        <f>'[3]San Luis Reg C'!G$12</f>
        <v>N/A</v>
      </c>
      <c r="H12" s="45" t="str">
        <f>'[3]San Luis Reg C'!H$12</f>
        <v>N/A</v>
      </c>
      <c r="I12" s="45" t="str">
        <f>'[3]San Luis Reg C'!I$12</f>
        <v>N/A</v>
      </c>
      <c r="J12" s="45" t="str">
        <f>'[3]San Luis Reg C'!J$12</f>
        <v>N/A</v>
      </c>
      <c r="K12" s="45" t="str">
        <f>'[3]San Luis Reg C'!K$12</f>
        <v>N/A</v>
      </c>
      <c r="L12" s="45" t="str">
        <f>'[3]San Luis Reg C'!L$12</f>
        <v>N/A</v>
      </c>
      <c r="M12" s="47" t="str">
        <f>'[3]San Luis Reg C'!M$12</f>
        <v>N/A</v>
      </c>
      <c r="N12" s="48" t="str">
        <f>'[3]San Luis Reg C'!N$12</f>
        <v>N/A</v>
      </c>
    </row>
    <row r="13" spans="1:14" ht="15.75" thickBot="1">
      <c r="A13" s="25" t="s">
        <v>19</v>
      </c>
      <c r="B13" s="43">
        <f>[2]Jan!AN48</f>
        <v>0</v>
      </c>
      <c r="C13" s="40">
        <f>[2]Feb!AN48</f>
        <v>0</v>
      </c>
      <c r="D13" s="40">
        <f>[2]Mar!AN48</f>
        <v>0</v>
      </c>
      <c r="E13" s="39">
        <f>[2]Apr!AN48</f>
        <v>0</v>
      </c>
      <c r="F13" s="40">
        <f>[2]May!AN48</f>
        <v>0</v>
      </c>
      <c r="G13" s="40">
        <f>[2]Jun!AN48</f>
        <v>0</v>
      </c>
      <c r="H13" s="40">
        <f>[2]Jul!AN48</f>
        <v>0</v>
      </c>
      <c r="I13" s="40">
        <f>[2]Aug!AN48</f>
        <v>0</v>
      </c>
      <c r="J13" s="40">
        <f>[2]Sep!AN48</f>
        <v>0</v>
      </c>
      <c r="K13" s="40">
        <f>[2]Oct!AN48</f>
        <v>0</v>
      </c>
      <c r="L13" s="40">
        <f>[2]Nov!AN48</f>
        <v>0</v>
      </c>
      <c r="M13" s="41">
        <f>[2]Dec!AN48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'[3]San Luis Reg C'!B$35</f>
        <v>0</v>
      </c>
      <c r="C15" s="50">
        <f>'[3]San Luis Reg C'!C$35</f>
        <v>0</v>
      </c>
      <c r="D15" s="50">
        <f>'[3]San Luis Reg C'!D$35</f>
        <v>0</v>
      </c>
      <c r="E15" s="33">
        <f>'[3]San Luis Reg C'!E$35</f>
        <v>0</v>
      </c>
      <c r="F15" s="33">
        <f>'[3]San Luis Reg C'!F$35</f>
        <v>1</v>
      </c>
      <c r="G15" s="50">
        <f>'[3]San Luis Reg C'!G$35</f>
        <v>0</v>
      </c>
      <c r="H15" s="50">
        <f>'[3]San Luis Reg C'!H$35</f>
        <v>1</v>
      </c>
      <c r="I15" s="50">
        <f>'[3]San Luis Reg C'!I$35</f>
        <v>0</v>
      </c>
      <c r="J15" s="50">
        <f>'[3]San Luis Reg C'!J$35</f>
        <v>0</v>
      </c>
      <c r="K15" s="50">
        <f>'[3]San Luis Reg C'!K$35</f>
        <v>1</v>
      </c>
      <c r="L15" s="33">
        <f>'[3]San Luis Reg C'!L$35</f>
        <v>0</v>
      </c>
      <c r="M15" s="34">
        <f>'[3]San Luis Reg C'!M$35</f>
        <v>0</v>
      </c>
      <c r="N15" s="35">
        <f t="shared" si="1"/>
        <v>3</v>
      </c>
    </row>
    <row r="16" spans="1:14" ht="15.75" thickBot="1">
      <c r="A16" s="27" t="s">
        <v>23</v>
      </c>
      <c r="B16" s="51" t="str">
        <f>'[3]San Luis Reg C'!B$34</f>
        <v>N/A</v>
      </c>
      <c r="C16" s="52" t="str">
        <f>'[3]San Luis Reg C'!C$34</f>
        <v>N/A</v>
      </c>
      <c r="D16" s="52" t="str">
        <f>'[3]San Luis Reg C'!D$34</f>
        <v>N/A</v>
      </c>
      <c r="E16" s="53" t="str">
        <f>'[3]San Luis Reg C'!E$34</f>
        <v>N/A</v>
      </c>
      <c r="F16" s="52">
        <f>'[3]San Luis Reg C'!F$34</f>
        <v>1</v>
      </c>
      <c r="G16" s="52" t="str">
        <f>'[3]San Luis Reg C'!G$34</f>
        <v>N/A</v>
      </c>
      <c r="H16" s="52" t="str">
        <f>'[3]San Luis Reg C'!H$34</f>
        <v>N/A</v>
      </c>
      <c r="I16" s="52" t="str">
        <f>'[3]San Luis Reg C'!I$34</f>
        <v>N/A</v>
      </c>
      <c r="J16" s="52" t="str">
        <f>'[3]San Luis Reg C'!J$34</f>
        <v>N/A</v>
      </c>
      <c r="K16" s="52">
        <f>'[3]San Luis Reg C'!K$34</f>
        <v>0</v>
      </c>
      <c r="L16" s="53" t="str">
        <f>'[3]San Luis Reg C'!L$34</f>
        <v>N/A</v>
      </c>
      <c r="M16" s="54" t="str">
        <f>'[3]San Luis Reg C'!M$34</f>
        <v>N/A</v>
      </c>
      <c r="N16" s="55">
        <f>'[3]San Luis Reg C'!N$34</f>
        <v>0.5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1</v>
      </c>
      <c r="L6" s="33">
        <f t="shared" si="0"/>
        <v>0</v>
      </c>
      <c r="M6" s="34">
        <f t="shared" si="0"/>
        <v>0</v>
      </c>
      <c r="N6" s="35">
        <f>SUM(B6:M6)</f>
        <v>2</v>
      </c>
    </row>
    <row r="7" spans="1:14" s="13" customFormat="1" ht="15">
      <c r="A7" s="24" t="s">
        <v>15</v>
      </c>
      <c r="B7" s="36">
        <f>[2]Jan!I17</f>
        <v>0</v>
      </c>
      <c r="C7" s="37">
        <f>[2]Feb!I17</f>
        <v>0</v>
      </c>
      <c r="D7" s="38">
        <f>[2]Mar!I17</f>
        <v>0</v>
      </c>
      <c r="E7" s="39">
        <f>[2]Apr!I17</f>
        <v>0</v>
      </c>
      <c r="F7" s="40">
        <f>[2]May!I17</f>
        <v>0</v>
      </c>
      <c r="G7" s="40">
        <f>[2]Jun!I17</f>
        <v>0</v>
      </c>
      <c r="H7" s="40">
        <f>[2]Jul!I17</f>
        <v>0</v>
      </c>
      <c r="I7" s="40">
        <f>[2]Aug!I17</f>
        <v>0</v>
      </c>
      <c r="J7" s="40">
        <f>[2]Sep!I17</f>
        <v>0</v>
      </c>
      <c r="K7" s="40">
        <f>[2]Oct!I17</f>
        <v>1</v>
      </c>
      <c r="L7" s="40">
        <f>[2]Nov!I17</f>
        <v>0</v>
      </c>
      <c r="M7" s="41">
        <f>[2]Dec!I17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[2]Jan!AD17</f>
        <v>0</v>
      </c>
      <c r="C8" s="40">
        <f>[2]Feb!AD17</f>
        <v>0</v>
      </c>
      <c r="D8" s="40">
        <f>[2]Mar!AD17</f>
        <v>0</v>
      </c>
      <c r="E8" s="39">
        <f>[2]Apr!AD17</f>
        <v>0</v>
      </c>
      <c r="F8" s="40">
        <f>[2]May!AD17</f>
        <v>0</v>
      </c>
      <c r="G8" s="40">
        <f>[2]Jun!AD17</f>
        <v>0</v>
      </c>
      <c r="H8" s="40">
        <f>[2]Jul!AD17</f>
        <v>1</v>
      </c>
      <c r="I8" s="40">
        <f>[2]Aug!AD17</f>
        <v>0</v>
      </c>
      <c r="J8" s="40">
        <f>[2]Sep!AD17</f>
        <v>0</v>
      </c>
      <c r="K8" s="40">
        <f>[2]Oct!AD17</f>
        <v>0</v>
      </c>
      <c r="L8" s="40">
        <f>[2]Nov!AD17</f>
        <v>0</v>
      </c>
      <c r="M8" s="41">
        <f>[2]Dec!AD17</f>
        <v>0</v>
      </c>
      <c r="N8" s="42">
        <f t="shared" si="1"/>
        <v>1</v>
      </c>
    </row>
    <row r="9" spans="1:14" ht="15">
      <c r="A9" s="25" t="s">
        <v>18</v>
      </c>
      <c r="B9" s="36">
        <f>'[3]Sky Ridge B'!B$14</f>
        <v>0</v>
      </c>
      <c r="C9" s="40">
        <f>'[3]Sky Ridge B'!C$14</f>
        <v>0</v>
      </c>
      <c r="D9" s="40">
        <f>'[3]Sky Ridge B'!D$14</f>
        <v>0</v>
      </c>
      <c r="E9" s="39">
        <f>'[3]Sky Ridge B'!E$14</f>
        <v>0</v>
      </c>
      <c r="F9" s="40">
        <f>'[3]Sky Ridge B'!F$14</f>
        <v>0</v>
      </c>
      <c r="G9" s="40">
        <f>'[3]Sky Ridge B'!G$14</f>
        <v>0</v>
      </c>
      <c r="H9" s="40">
        <f>'[3]Sky Ridge B'!H$14</f>
        <v>1</v>
      </c>
      <c r="I9" s="40">
        <f>'[3]Sky Ridge B'!I$14</f>
        <v>0</v>
      </c>
      <c r="J9" s="40">
        <f>'[3]Sky Ridge B'!J$14</f>
        <v>0</v>
      </c>
      <c r="K9" s="40">
        <f>'[3]Sky Ridge B'!K$14</f>
        <v>1</v>
      </c>
      <c r="L9" s="40">
        <f>'[3]Sky Ridge B'!L$14</f>
        <v>0</v>
      </c>
      <c r="M9" s="41">
        <f>'[3]Sky Ridge B'!M$14</f>
        <v>0</v>
      </c>
      <c r="N9" s="42">
        <f t="shared" si="1"/>
        <v>2</v>
      </c>
    </row>
    <row r="10" spans="1:14" ht="15" hidden="1">
      <c r="A10" s="25" t="s">
        <v>14</v>
      </c>
      <c r="B10" s="44" t="str">
        <f>'[3]Sky Ridge B'!B$8</f>
        <v>N/A</v>
      </c>
      <c r="C10" s="45" t="str">
        <f>'[3]Sky Ridge B'!C$8</f>
        <v>N/A</v>
      </c>
      <c r="D10" s="45" t="str">
        <f>'[3]Sky Ridge B'!D$8</f>
        <v>N/A</v>
      </c>
      <c r="E10" s="46" t="str">
        <f>'[3]Sky Ridge B'!E$8</f>
        <v>N/A</v>
      </c>
      <c r="F10" s="45" t="str">
        <f>'[3]Sky Ridge B'!F$8</f>
        <v>N/A</v>
      </c>
      <c r="G10" s="45" t="str">
        <f>'[3]Sky Ridge B'!G$8</f>
        <v>N/A</v>
      </c>
      <c r="H10" s="45">
        <f>'[3]Sky Ridge B'!H$8</f>
        <v>0</v>
      </c>
      <c r="I10" s="45" t="str">
        <f>'[3]Sky Ridge B'!I$8</f>
        <v>N/A</v>
      </c>
      <c r="J10" s="45" t="str">
        <f>'[3]Sky Ridge B'!J$8</f>
        <v>N/A</v>
      </c>
      <c r="K10" s="45">
        <f>'[3]Sky Ridge B'!K$8</f>
        <v>1</v>
      </c>
      <c r="L10" s="45" t="str">
        <f>'[3]Sky Ridge B'!L$8</f>
        <v>N/A</v>
      </c>
      <c r="M10" s="47" t="str">
        <f>'[3]Sky Ridge B'!M$8</f>
        <v>N/A</v>
      </c>
      <c r="N10" s="48">
        <f>'[3]Sky Ridge B'!N$8</f>
        <v>0.5</v>
      </c>
    </row>
    <row r="11" spans="1:14" ht="15">
      <c r="A11" s="25" t="s">
        <v>92</v>
      </c>
      <c r="B11" s="44" t="str">
        <f>'[3]Sky Ridge B'!B$10</f>
        <v>N/A</v>
      </c>
      <c r="C11" s="45" t="str">
        <f>'[3]Sky Ridge B'!C$10</f>
        <v>N/A</v>
      </c>
      <c r="D11" s="45" t="str">
        <f>'[3]Sky Ridge B'!D$10</f>
        <v>N/A</v>
      </c>
      <c r="E11" s="46" t="str">
        <f>'[3]Sky Ridge B'!E$10</f>
        <v>N/A</v>
      </c>
      <c r="F11" s="45" t="str">
        <f>'[3]Sky Ridge B'!F$10</f>
        <v>N/A</v>
      </c>
      <c r="G11" s="45" t="str">
        <f>'[3]Sky Ridge B'!G$10</f>
        <v>N/A</v>
      </c>
      <c r="H11" s="45">
        <f>'[3]Sky Ridge B'!H$10</f>
        <v>0.5</v>
      </c>
      <c r="I11" s="45" t="str">
        <f>'[3]Sky Ridge B'!I$10</f>
        <v>N/A</v>
      </c>
      <c r="J11" s="45" t="str">
        <f>'[3]Sky Ridge B'!J$10</f>
        <v>N/A</v>
      </c>
      <c r="K11" s="45">
        <f>'[3]Sky Ridge B'!K$10</f>
        <v>1</v>
      </c>
      <c r="L11" s="45" t="str">
        <f>'[3]Sky Ridge B'!L$10</f>
        <v>N/A</v>
      </c>
      <c r="M11" s="47" t="str">
        <f>'[3]Sky Ridge B'!M$10</f>
        <v>N/A</v>
      </c>
      <c r="N11" s="48">
        <f>'[3]Sky Ridge B'!N$10</f>
        <v>0.66666666666666663</v>
      </c>
    </row>
    <row r="12" spans="1:14" ht="15">
      <c r="A12" s="25" t="s">
        <v>93</v>
      </c>
      <c r="B12" s="44" t="str">
        <f>'[3]Sky Ridge B'!B$12</f>
        <v>N/A</v>
      </c>
      <c r="C12" s="45" t="str">
        <f>'[3]Sky Ridge B'!C$12</f>
        <v>N/A</v>
      </c>
      <c r="D12" s="45" t="str">
        <f>'[3]Sky Ridge B'!D$12</f>
        <v>N/A</v>
      </c>
      <c r="E12" s="46" t="str">
        <f>'[3]Sky Ridge B'!E$12</f>
        <v>N/A</v>
      </c>
      <c r="F12" s="45">
        <f>'[3]Sky Ridge B'!F$12</f>
        <v>0</v>
      </c>
      <c r="G12" s="45" t="str">
        <f>'[3]Sky Ridge B'!G$12</f>
        <v>N/A</v>
      </c>
      <c r="H12" s="45">
        <f>'[3]Sky Ridge B'!H$12</f>
        <v>1</v>
      </c>
      <c r="I12" s="45" t="str">
        <f>'[3]Sky Ridge B'!I$12</f>
        <v>N/A</v>
      </c>
      <c r="J12" s="45" t="str">
        <f>'[3]Sky Ridge B'!J$12</f>
        <v>N/A</v>
      </c>
      <c r="K12" s="45" t="str">
        <f>'[3]Sky Ridge B'!K$12</f>
        <v>N/A</v>
      </c>
      <c r="L12" s="45" t="str">
        <f>'[3]Sky Ridge B'!L$12</f>
        <v>N/A</v>
      </c>
      <c r="M12" s="47" t="str">
        <f>'[3]Sky Ridge B'!M$12</f>
        <v>N/A</v>
      </c>
      <c r="N12" s="48">
        <f>'[3]Sky Ridge B'!N$12</f>
        <v>0.5</v>
      </c>
    </row>
    <row r="13" spans="1:14" ht="15.75" thickBot="1">
      <c r="A13" s="25" t="s">
        <v>19</v>
      </c>
      <c r="B13" s="43">
        <f>[2]Jan!AN17</f>
        <v>0</v>
      </c>
      <c r="C13" s="40">
        <f>[2]Feb!AN17</f>
        <v>0</v>
      </c>
      <c r="D13" s="40">
        <f>[2]Mar!AN17</f>
        <v>0</v>
      </c>
      <c r="E13" s="39">
        <f>[2]Apr!AN17</f>
        <v>0</v>
      </c>
      <c r="F13" s="40">
        <f>[2]May!AN17</f>
        <v>0</v>
      </c>
      <c r="G13" s="40">
        <f>[2]Jun!AN17</f>
        <v>0</v>
      </c>
      <c r="H13" s="40">
        <f>[2]Jul!AN17</f>
        <v>0</v>
      </c>
      <c r="I13" s="40">
        <f>[2]Aug!AN17</f>
        <v>0</v>
      </c>
      <c r="J13" s="40">
        <f>[2]Sep!AN17</f>
        <v>0</v>
      </c>
      <c r="K13" s="40">
        <f>[2]Oct!AN17</f>
        <v>0</v>
      </c>
      <c r="L13" s="40">
        <f>[2]Nov!AN17</f>
        <v>0</v>
      </c>
      <c r="M13" s="41">
        <f>[2]Dec!AN17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'[3]Sky Ridge B'!B$35</f>
        <v>3</v>
      </c>
      <c r="C15" s="50">
        <f>'[3]Sky Ridge B'!C$35</f>
        <v>3</v>
      </c>
      <c r="D15" s="50">
        <f>'[3]Sky Ridge B'!D$35</f>
        <v>0</v>
      </c>
      <c r="E15" s="33">
        <f>'[3]Sky Ridge B'!E$35</f>
        <v>1</v>
      </c>
      <c r="F15" s="33">
        <f>'[3]Sky Ridge B'!F$35</f>
        <v>1</v>
      </c>
      <c r="G15" s="50">
        <f>'[3]Sky Ridge B'!G$35</f>
        <v>5</v>
      </c>
      <c r="H15" s="50">
        <f>'[3]Sky Ridge B'!H$35</f>
        <v>2</v>
      </c>
      <c r="I15" s="50">
        <f>'[3]Sky Ridge B'!I$35</f>
        <v>0</v>
      </c>
      <c r="J15" s="50">
        <f>'[3]Sky Ridge B'!J$35</f>
        <v>0</v>
      </c>
      <c r="K15" s="50">
        <f>'[3]Sky Ridge B'!K$35</f>
        <v>2</v>
      </c>
      <c r="L15" s="33">
        <f>'[3]Sky Ridge B'!L$35</f>
        <v>3</v>
      </c>
      <c r="M15" s="34">
        <f>'[3]Sky Ridge B'!M$35</f>
        <v>2</v>
      </c>
      <c r="N15" s="35">
        <f t="shared" si="1"/>
        <v>22</v>
      </c>
    </row>
    <row r="16" spans="1:14" ht="15.75" thickBot="1">
      <c r="A16" s="27" t="s">
        <v>23</v>
      </c>
      <c r="B16" s="51">
        <f>'[3]Sky Ridge B'!B$34</f>
        <v>0.33333333333333331</v>
      </c>
      <c r="C16" s="52">
        <f>'[3]Sky Ridge B'!C$34</f>
        <v>0.33333333333333331</v>
      </c>
      <c r="D16" s="52">
        <f>'[3]Sky Ridge B'!D$34</f>
        <v>0</v>
      </c>
      <c r="E16" s="53">
        <f>'[3]Sky Ridge B'!E$34</f>
        <v>1</v>
      </c>
      <c r="F16" s="52">
        <f>'[3]Sky Ridge B'!F$34</f>
        <v>0</v>
      </c>
      <c r="G16" s="52">
        <f>'[3]Sky Ridge B'!G$34</f>
        <v>1</v>
      </c>
      <c r="H16" s="52">
        <f>'[3]Sky Ridge B'!H$34</f>
        <v>0.33333333333333331</v>
      </c>
      <c r="I16" s="52" t="str">
        <f>'[3]Sky Ridge B'!I$34</f>
        <v>N/A</v>
      </c>
      <c r="J16" s="52" t="str">
        <f>'[3]Sky Ridge B'!J$34</f>
        <v>N/A</v>
      </c>
      <c r="K16" s="52">
        <f>'[3]Sky Ridge B'!K$34</f>
        <v>0.5</v>
      </c>
      <c r="L16" s="53">
        <f>'[3]Sky Ridge B'!L$34</f>
        <v>1</v>
      </c>
      <c r="M16" s="54">
        <f>'[3]Sky Ridge B'!M$34</f>
        <v>0</v>
      </c>
      <c r="N16" s="55">
        <f>'[3]Sky Ridge B'!N$34</f>
        <v>0.44444444444444442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147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D'!$E$6</f>
        <v>0</v>
      </c>
      <c r="C6" s="31">
        <f>'Arkansas Valley D'!$E$7</f>
        <v>0</v>
      </c>
      <c r="D6" s="32">
        <f>'Arkansas Valley D'!$E$8</f>
        <v>0</v>
      </c>
      <c r="E6" s="33">
        <f>'Arkansas Valley D'!$E$9</f>
        <v>0</v>
      </c>
      <c r="F6" s="72" t="str">
        <f>'Arkansas Valley D'!$E$10</f>
        <v>N/A</v>
      </c>
      <c r="G6" s="72" t="str">
        <f>'Arkansas Valley D'!$E$11</f>
        <v>N/A</v>
      </c>
      <c r="H6" s="72" t="str">
        <f>'Arkansas Valley D'!$E$12</f>
        <v>N/A</v>
      </c>
      <c r="I6" s="61">
        <f>'Arkansas Valley D'!$E$13</f>
        <v>0</v>
      </c>
      <c r="J6" s="59">
        <f>'Arkansas Valley D'!$E$15</f>
        <v>1</v>
      </c>
      <c r="K6" s="75">
        <f>'Arkansas Valley D'!$E$16</f>
        <v>1</v>
      </c>
    </row>
    <row r="7" spans="1:11" ht="15">
      <c r="A7" s="25" t="s">
        <v>37</v>
      </c>
      <c r="B7" s="36">
        <f>'Avista C'!$E$6</f>
        <v>0</v>
      </c>
      <c r="C7" s="37">
        <f>'Avista C'!$E$7</f>
        <v>0</v>
      </c>
      <c r="D7" s="38">
        <f>'Avista C'!$E$8</f>
        <v>0</v>
      </c>
      <c r="E7" s="39">
        <f>'Avista C'!$E$9</f>
        <v>0</v>
      </c>
      <c r="F7" s="45" t="str">
        <f>'Avista C'!$E$10</f>
        <v>N/A</v>
      </c>
      <c r="G7" s="45" t="str">
        <f>'Avista C'!$E$11</f>
        <v>N/A</v>
      </c>
      <c r="H7" s="45" t="str">
        <f>'Avista C'!$E$12</f>
        <v>N/A</v>
      </c>
      <c r="I7" s="62">
        <f>'Avista C'!$E$13</f>
        <v>0</v>
      </c>
      <c r="J7" s="60">
        <f>'Avista C'!$E$15</f>
        <v>0</v>
      </c>
      <c r="K7" s="47">
        <f>'Avista C'!$E$16</f>
        <v>0</v>
      </c>
    </row>
    <row r="8" spans="1:11" ht="15">
      <c r="A8" s="25" t="s">
        <v>161</v>
      </c>
      <c r="B8" s="36">
        <f>'Banner Ft Collins D'!$E$6</f>
        <v>0</v>
      </c>
      <c r="C8" s="37">
        <f>'Banner Ft Collins D'!$E$7</f>
        <v>0</v>
      </c>
      <c r="D8" s="38">
        <f>'Banner Ft Collins D'!$E$8</f>
        <v>0</v>
      </c>
      <c r="E8" s="39">
        <f>'Banner Ft Collins D'!$E$9</f>
        <v>0</v>
      </c>
      <c r="F8" s="45" t="str">
        <f>'Banner Ft Collins D'!$E$10</f>
        <v>N/A</v>
      </c>
      <c r="G8" s="45" t="str">
        <f>'Banner Ft Collins D'!$E$11</f>
        <v>N/A</v>
      </c>
      <c r="H8" s="45" t="str">
        <f>'Banner Ft Collins D'!$E$12</f>
        <v>N/A</v>
      </c>
      <c r="I8" s="62">
        <f>'Banner Ft Collins D'!$E$13</f>
        <v>0</v>
      </c>
      <c r="J8" s="60">
        <f>'Banner Ft Collins D'!$E$15</f>
        <v>0</v>
      </c>
      <c r="K8" s="47" t="str">
        <f>'Banner Ft Collins D'!$E$16</f>
        <v>N/A</v>
      </c>
    </row>
    <row r="9" spans="1:11" ht="15">
      <c r="A9" s="25" t="s">
        <v>38</v>
      </c>
      <c r="B9" s="36">
        <f>'Boulder B'!$E$6</f>
        <v>1</v>
      </c>
      <c r="C9" s="37">
        <f>'Boulder B'!$E$7</f>
        <v>0</v>
      </c>
      <c r="D9" s="38">
        <f>'Boulder B'!$E$8</f>
        <v>1</v>
      </c>
      <c r="E9" s="39">
        <f>'Boulder B'!$E$9</f>
        <v>2</v>
      </c>
      <c r="F9" s="45" t="str">
        <f>'Boulder B'!$E$10</f>
        <v>N/A</v>
      </c>
      <c r="G9" s="45">
        <f>'Boulder B'!$E$11</f>
        <v>1</v>
      </c>
      <c r="H9" s="45">
        <f>'Boulder B'!$E$12</f>
        <v>1</v>
      </c>
      <c r="I9" s="62">
        <f>'Boulder B'!$E$13</f>
        <v>0</v>
      </c>
      <c r="J9" s="60">
        <f>'Boulder B'!$E$15</f>
        <v>6</v>
      </c>
      <c r="K9" s="47">
        <f>'Boulder B'!$E$16</f>
        <v>1</v>
      </c>
    </row>
    <row r="10" spans="1:11" ht="15">
      <c r="A10" s="25" t="s">
        <v>89</v>
      </c>
      <c r="B10" s="36">
        <f>'CRA D'!$E$6</f>
        <v>0</v>
      </c>
      <c r="C10" s="37">
        <f>'CRA D'!$E$7</f>
        <v>0</v>
      </c>
      <c r="D10" s="38">
        <f>'CRA D'!$E$8</f>
        <v>0</v>
      </c>
      <c r="E10" s="39">
        <f>'CRA D'!$E$9</f>
        <v>0</v>
      </c>
      <c r="F10" s="45" t="str">
        <f>'CRA D'!$E$10</f>
        <v>N/A</v>
      </c>
      <c r="G10" s="45" t="str">
        <f>'CRA D'!$E$11</f>
        <v>N/A</v>
      </c>
      <c r="H10" s="45" t="str">
        <f>'CRA D'!$E$12</f>
        <v>N/A</v>
      </c>
      <c r="I10" s="62">
        <f>'CRA D'!$E$13</f>
        <v>0</v>
      </c>
      <c r="J10" s="60">
        <f>'CRA D'!$E$15</f>
        <v>0</v>
      </c>
      <c r="K10" s="47" t="str">
        <f>'CRA D'!$E$16</f>
        <v>N/A</v>
      </c>
    </row>
    <row r="11" spans="1:11" ht="15">
      <c r="A11" s="25" t="s">
        <v>86</v>
      </c>
      <c r="B11" s="36">
        <f>'CHC Comb A'!$E$6</f>
        <v>0</v>
      </c>
      <c r="C11" s="37">
        <f>'CHC Comb A'!$E$7</f>
        <v>0</v>
      </c>
      <c r="D11" s="38">
        <f>'CHC Comb A'!$E$8</f>
        <v>0</v>
      </c>
      <c r="E11" s="39">
        <f>'CHC Comb A'!$E$9</f>
        <v>0</v>
      </c>
      <c r="F11" s="45" t="str">
        <f>'CHC Comb A'!$E$10</f>
        <v>N/A</v>
      </c>
      <c r="G11" s="45" t="str">
        <f>'CHC Comb A'!$E$11</f>
        <v>N/A</v>
      </c>
      <c r="H11" s="45">
        <f>'CHC Comb A'!$E$12</f>
        <v>0</v>
      </c>
      <c r="I11" s="62">
        <f>'CHC Comb A'!$E$13</f>
        <v>0</v>
      </c>
      <c r="J11" s="60">
        <f>'CHC Comb A'!$E$15</f>
        <v>1</v>
      </c>
      <c r="K11" s="47">
        <f>'CHC Comb A'!$E$16</f>
        <v>0.5</v>
      </c>
    </row>
    <row r="12" spans="1:11" ht="15">
      <c r="A12" s="25" t="s">
        <v>87</v>
      </c>
      <c r="B12" s="36">
        <f>'CHC Main A'!$E$6</f>
        <v>0</v>
      </c>
      <c r="C12" s="37">
        <f>'CHC Main A'!$E$7</f>
        <v>0</v>
      </c>
      <c r="D12" s="38">
        <f>'CHC Main A'!$E$8</f>
        <v>0</v>
      </c>
      <c r="E12" s="39">
        <f>'CHC Main A'!$E$9</f>
        <v>0</v>
      </c>
      <c r="F12" s="45" t="str">
        <f>'CHC Main A'!$E$10</f>
        <v>N/A</v>
      </c>
      <c r="G12" s="45" t="str">
        <f>'CHC Main A'!$E$11</f>
        <v>N/A</v>
      </c>
      <c r="H12" s="45">
        <f>'CHC Main A'!$E$12</f>
        <v>0</v>
      </c>
      <c r="I12" s="62">
        <f>'CHC Main A'!$E$13</f>
        <v>0</v>
      </c>
      <c r="J12" s="60">
        <f>'CHC Main A'!$E$15</f>
        <v>1</v>
      </c>
      <c r="K12" s="47">
        <f>'CHC Main A'!$E$16</f>
        <v>0.5</v>
      </c>
    </row>
    <row r="13" spans="1:11" ht="15">
      <c r="A13" s="25" t="s">
        <v>88</v>
      </c>
      <c r="B13" s="36">
        <f>'CHC CS A'!$E$6</f>
        <v>0</v>
      </c>
      <c r="C13" s="37">
        <f>'CHC CS A'!$E$7</f>
        <v>0</v>
      </c>
      <c r="D13" s="38">
        <f>'CHC CS A'!$E$8</f>
        <v>0</v>
      </c>
      <c r="E13" s="39">
        <f>'CHC CS A'!$E$9</f>
        <v>0</v>
      </c>
      <c r="F13" s="45" t="str">
        <f>'CHC CS A'!$E$10</f>
        <v>N/A</v>
      </c>
      <c r="G13" s="45" t="str">
        <f>'CHC CS A'!$E$11</f>
        <v>N/A</v>
      </c>
      <c r="H13" s="45" t="str">
        <f>'CHC CS A'!$E$12</f>
        <v>N/A</v>
      </c>
      <c r="I13" s="62">
        <f>'CHC CS A'!$E$13</f>
        <v>0</v>
      </c>
      <c r="J13" s="60">
        <f>'CHC CS A'!$E$15</f>
        <v>0</v>
      </c>
      <c r="K13" s="47" t="str">
        <f>'CHC CS A'!$E$16</f>
        <v>N/A</v>
      </c>
    </row>
    <row r="14" spans="1:11" ht="15">
      <c r="A14" s="25" t="s">
        <v>39</v>
      </c>
      <c r="B14" s="36">
        <f>'Community GJ D'!$E$6</f>
        <v>0</v>
      </c>
      <c r="C14" s="37">
        <f>'Community GJ D'!$E$7</f>
        <v>0</v>
      </c>
      <c r="D14" s="38">
        <f>'Community GJ D'!$E$8</f>
        <v>0</v>
      </c>
      <c r="E14" s="39">
        <f>'Community GJ D'!$E$9</f>
        <v>0</v>
      </c>
      <c r="F14" s="45" t="str">
        <f>'Community GJ D'!$E$10</f>
        <v>N/A</v>
      </c>
      <c r="G14" s="45" t="str">
        <f>'Community GJ D'!$E$11</f>
        <v>N/A</v>
      </c>
      <c r="H14" s="45" t="str">
        <f>'Community GJ D'!$E$12</f>
        <v>N/A</v>
      </c>
      <c r="I14" s="62">
        <f>'Community GJ D'!$E$13</f>
        <v>0</v>
      </c>
      <c r="J14" s="60">
        <f>'Community GJ D'!$E$15</f>
        <v>0</v>
      </c>
      <c r="K14" s="47" t="str">
        <f>'Community GJ D'!$E$16</f>
        <v>N/A</v>
      </c>
    </row>
    <row r="15" spans="1:11" ht="15">
      <c r="A15" s="25" t="s">
        <v>40</v>
      </c>
      <c r="B15" s="36">
        <f>'Delta D'!$E$6</f>
        <v>0</v>
      </c>
      <c r="C15" s="37">
        <f>'Delta D'!$E$7</f>
        <v>0</v>
      </c>
      <c r="D15" s="38">
        <f>'Delta D'!$E$8</f>
        <v>0</v>
      </c>
      <c r="E15" s="39">
        <f>'Delta D'!$E$9</f>
        <v>0</v>
      </c>
      <c r="F15" s="45" t="str">
        <f>'Delta D'!$E$10</f>
        <v>N/A</v>
      </c>
      <c r="G15" s="45" t="str">
        <f>'Delta D'!$E$11</f>
        <v>N/A</v>
      </c>
      <c r="H15" s="45" t="str">
        <f>'Delta D'!$E$12</f>
        <v>N/A</v>
      </c>
      <c r="I15" s="62">
        <f>'Delta D'!$E$13</f>
        <v>0</v>
      </c>
      <c r="J15" s="60">
        <f>'Delta D'!$E$15</f>
        <v>0</v>
      </c>
      <c r="K15" s="47">
        <f>'Delta D'!$E$16</f>
        <v>0</v>
      </c>
    </row>
    <row r="16" spans="1:11" ht="15">
      <c r="A16" s="25" t="s">
        <v>72</v>
      </c>
      <c r="B16" s="36">
        <f>'Denver Health A'!$E$6</f>
        <v>4</v>
      </c>
      <c r="C16" s="37">
        <f>'Denver Health A'!$E$7</f>
        <v>4</v>
      </c>
      <c r="D16" s="38">
        <f>'Denver Health A'!$E$8</f>
        <v>0</v>
      </c>
      <c r="E16" s="39">
        <f>'Denver Health A'!$E$9</f>
        <v>10</v>
      </c>
      <c r="F16" s="45">
        <f>'Denver Health A'!$E$10</f>
        <v>1</v>
      </c>
      <c r="G16" s="45">
        <f>'Denver Health A'!$E$11</f>
        <v>1</v>
      </c>
      <c r="H16" s="45" t="str">
        <f>'Denver Health A'!$E$12</f>
        <v>N/A</v>
      </c>
      <c r="I16" s="62">
        <f>'Denver Health A'!$E$13</f>
        <v>0</v>
      </c>
      <c r="J16" s="60">
        <f>'Denver Health A'!$E$15</f>
        <v>5</v>
      </c>
      <c r="K16" s="47">
        <f>'Denver Health A'!$E$16</f>
        <v>0.5</v>
      </c>
    </row>
    <row r="17" spans="1:11" ht="15">
      <c r="A17" s="25" t="s">
        <v>78</v>
      </c>
      <c r="B17" s="36">
        <f>'Evans D'!$E$6</f>
        <v>0</v>
      </c>
      <c r="C17" s="37">
        <f>'Evans D'!$E$7</f>
        <v>0</v>
      </c>
      <c r="D17" s="38">
        <f>'Evans D'!$E$8</f>
        <v>0</v>
      </c>
      <c r="E17" s="39">
        <f>'Evans D'!$E$9</f>
        <v>0</v>
      </c>
      <c r="F17" s="45" t="str">
        <f>'Evans D'!$E$10</f>
        <v>N/A</v>
      </c>
      <c r="G17" s="45" t="str">
        <f>'Evans D'!$E$11</f>
        <v>N/A</v>
      </c>
      <c r="H17" s="45" t="str">
        <f>'Evans D'!$E$12</f>
        <v>N/A</v>
      </c>
      <c r="I17" s="62">
        <f>'Evans D'!$E$13</f>
        <v>0</v>
      </c>
      <c r="J17" s="60">
        <f>'Evans D'!$E$15</f>
        <v>0</v>
      </c>
      <c r="K17" s="47" t="str">
        <f>'Evans D'!$E$16</f>
        <v>N/A</v>
      </c>
    </row>
    <row r="18" spans="1:11" ht="15">
      <c r="A18" s="25" t="s">
        <v>41</v>
      </c>
      <c r="B18" s="36">
        <f>'Good Samaritan C'!$E$6</f>
        <v>1</v>
      </c>
      <c r="C18" s="37">
        <f>'Good Samaritan C'!$E$7</f>
        <v>0</v>
      </c>
      <c r="D18" s="38">
        <f>'Good Samaritan C'!$E$8</f>
        <v>1</v>
      </c>
      <c r="E18" s="39">
        <f>'Good Samaritan C'!$E$9</f>
        <v>2</v>
      </c>
      <c r="F18" s="45" t="str">
        <f>'Good Samaritan C'!$E$10</f>
        <v>N/A</v>
      </c>
      <c r="G18" s="45">
        <f>'Good Samaritan C'!$E$11</f>
        <v>1</v>
      </c>
      <c r="H18" s="45">
        <f>'Good Samaritan C'!$E$12</f>
        <v>1</v>
      </c>
      <c r="I18" s="62">
        <f>'Good Samaritan C'!$E$13</f>
        <v>0</v>
      </c>
      <c r="J18" s="60">
        <f>'Good Samaritan C'!$E$15</f>
        <v>7</v>
      </c>
      <c r="K18" s="47">
        <f>'Good Samaritan C'!$E$16</f>
        <v>0.66666666666666663</v>
      </c>
    </row>
    <row r="19" spans="1:11" ht="15">
      <c r="A19" s="25" t="s">
        <v>79</v>
      </c>
      <c r="B19" s="36">
        <f>'Keefe D'!$E$6</f>
        <v>0</v>
      </c>
      <c r="C19" s="37">
        <f>'Keefe D'!$E$7</f>
        <v>0</v>
      </c>
      <c r="D19" s="38">
        <f>'Keefe D'!$E$8</f>
        <v>0</v>
      </c>
      <c r="E19" s="39">
        <f>'Keefe D'!$E$9</f>
        <v>0</v>
      </c>
      <c r="F19" s="45" t="str">
        <f>'Keefe D'!$E$10</f>
        <v>N/A</v>
      </c>
      <c r="G19" s="45" t="str">
        <f>'Keefe D'!$E$11</f>
        <v>N/A</v>
      </c>
      <c r="H19" s="45" t="str">
        <f>'Keefe D'!$E$12</f>
        <v>N/A</v>
      </c>
      <c r="I19" s="62">
        <f>'Keefe D'!$E$13</f>
        <v>0</v>
      </c>
      <c r="J19" s="60">
        <f>'Keefe D'!$E$15</f>
        <v>0</v>
      </c>
      <c r="K19" s="47" t="str">
        <f>'Keefe D'!$E$16</f>
        <v>N/A</v>
      </c>
    </row>
    <row r="20" spans="1:11" ht="15">
      <c r="A20" s="25" t="s">
        <v>42</v>
      </c>
      <c r="B20" s="36">
        <f>'Littleton Ad B'!$E$6</f>
        <v>0</v>
      </c>
      <c r="C20" s="37">
        <f>'Littleton Ad B'!$E$7</f>
        <v>0</v>
      </c>
      <c r="D20" s="38">
        <f>'Littleton Ad B'!$E$8</f>
        <v>0</v>
      </c>
      <c r="E20" s="39">
        <f>'Littleton Ad B'!$E$9</f>
        <v>0</v>
      </c>
      <c r="F20" s="45" t="str">
        <f>'Littleton Ad B'!$E$10</f>
        <v>N/A</v>
      </c>
      <c r="G20" s="45" t="str">
        <f>'Littleton Ad B'!$E$11</f>
        <v>N/A</v>
      </c>
      <c r="H20" s="45" t="str">
        <f>'Littleton Ad B'!$E$12</f>
        <v>N/A</v>
      </c>
      <c r="I20" s="62">
        <f>'Littleton Ad B'!$E$13</f>
        <v>0</v>
      </c>
      <c r="J20" s="60">
        <f>'Littleton Ad B'!$E$15</f>
        <v>1</v>
      </c>
      <c r="K20" s="47">
        <f>'Littleton Ad B'!$E$16</f>
        <v>0.5</v>
      </c>
    </row>
    <row r="21" spans="1:11" ht="15">
      <c r="A21" s="25" t="s">
        <v>43</v>
      </c>
      <c r="B21" s="36">
        <f>'Longmont United B'!$E$6</f>
        <v>0</v>
      </c>
      <c r="C21" s="37">
        <f>'Longmont United B'!$E$7</f>
        <v>0</v>
      </c>
      <c r="D21" s="38">
        <f>'Longmont United B'!$E$8</f>
        <v>0</v>
      </c>
      <c r="E21" s="39">
        <f>'Longmont United B'!$E$9</f>
        <v>0</v>
      </c>
      <c r="F21" s="45" t="str">
        <f>'Longmont United B'!$E$10</f>
        <v>N/A</v>
      </c>
      <c r="G21" s="45" t="str">
        <f>'Longmont United B'!$E$11</f>
        <v>N/A</v>
      </c>
      <c r="H21" s="45" t="str">
        <f>'Longmont United B'!$E$12</f>
        <v>N/A</v>
      </c>
      <c r="I21" s="62">
        <f>'Longmont United B'!$E$13</f>
        <v>0</v>
      </c>
      <c r="J21" s="60">
        <f>'Longmont United B'!$E$15</f>
        <v>5</v>
      </c>
      <c r="K21" s="47">
        <f>'Longmont United B'!$E$16</f>
        <v>0</v>
      </c>
    </row>
    <row r="22" spans="1:11" ht="15">
      <c r="A22" s="25" t="s">
        <v>44</v>
      </c>
      <c r="B22" s="36">
        <f>'Lutheran Med Ctr B'!$E$6</f>
        <v>0</v>
      </c>
      <c r="C22" s="37">
        <f>'Lutheran Med Ctr B'!$E$7</f>
        <v>0</v>
      </c>
      <c r="D22" s="38">
        <f>'Lutheran Med Ctr B'!$E$8</f>
        <v>0</v>
      </c>
      <c r="E22" s="39">
        <f>'Lutheran Med Ctr B'!$E$9</f>
        <v>0</v>
      </c>
      <c r="F22" s="45" t="str">
        <f>'Lutheran Med Ctr B'!$E$10</f>
        <v>N/A</v>
      </c>
      <c r="G22" s="45" t="str">
        <f>'Lutheran Med Ctr B'!$E$11</f>
        <v>N/A</v>
      </c>
      <c r="H22" s="45">
        <f>'Lutheran Med Ctr B'!$E$12</f>
        <v>0</v>
      </c>
      <c r="I22" s="62">
        <f>'Lutheran Med Ctr B'!$E$13</f>
        <v>0</v>
      </c>
      <c r="J22" s="60">
        <f>'Lutheran Med Ctr B'!$E$15</f>
        <v>9</v>
      </c>
      <c r="K22" s="47">
        <f>'Lutheran Med Ctr B'!$E$16</f>
        <v>0.6</v>
      </c>
    </row>
    <row r="23" spans="1:11" ht="15">
      <c r="A23" s="25" t="s">
        <v>45</v>
      </c>
      <c r="B23" s="36">
        <f>'McKee B'!$E$6</f>
        <v>0</v>
      </c>
      <c r="C23" s="37">
        <f>'McKee B'!$E$7</f>
        <v>0</v>
      </c>
      <c r="D23" s="38">
        <f>'McKee B'!$E$8</f>
        <v>0</v>
      </c>
      <c r="E23" s="39">
        <f>'McKee B'!$E$9</f>
        <v>0</v>
      </c>
      <c r="F23" s="45" t="str">
        <f>'McKee B'!$E$10</f>
        <v>N/A</v>
      </c>
      <c r="G23" s="45" t="str">
        <f>'McKee B'!$E$11</f>
        <v>N/A</v>
      </c>
      <c r="H23" s="45" t="str">
        <f>'McKee B'!$E$12</f>
        <v>N/A</v>
      </c>
      <c r="I23" s="62">
        <f>'McKee B'!$E$13</f>
        <v>0</v>
      </c>
      <c r="J23" s="60">
        <f>'McKee B'!$E$15</f>
        <v>4</v>
      </c>
      <c r="K23" s="47">
        <f>'McKee B'!$E$16</f>
        <v>1</v>
      </c>
    </row>
    <row r="24" spans="1:11" ht="15">
      <c r="A24" s="25" t="s">
        <v>46</v>
      </c>
      <c r="B24" s="36">
        <f>'Med Ctr of Rockies B'!$E$6</f>
        <v>0</v>
      </c>
      <c r="C24" s="37">
        <f>'Med Ctr of Rockies B'!$E$7</f>
        <v>0</v>
      </c>
      <c r="D24" s="38">
        <f>'Med Ctr of Rockies B'!$E$8</f>
        <v>0</v>
      </c>
      <c r="E24" s="39">
        <f>'Med Ctr of Rockies B'!$E$9</f>
        <v>0</v>
      </c>
      <c r="F24" s="45" t="str">
        <f>'Med Ctr of Rockies B'!$E$10</f>
        <v>N/A</v>
      </c>
      <c r="G24" s="45" t="str">
        <f>'Med Ctr of Rockies B'!$E$11</f>
        <v>N/A</v>
      </c>
      <c r="H24" s="45" t="str">
        <f>'Med Ctr of Rockies B'!$E$12</f>
        <v>N/A</v>
      </c>
      <c r="I24" s="62">
        <f>'Med Ctr of Rockies B'!$E$13</f>
        <v>0</v>
      </c>
      <c r="J24" s="60">
        <f>'Med Ctr of Rockies B'!$E$15</f>
        <v>5</v>
      </c>
      <c r="K24" s="47">
        <f>'Med Ctr of Rockies B'!$E$16</f>
        <v>0.27272727272727271</v>
      </c>
    </row>
    <row r="25" spans="1:11" ht="15">
      <c r="A25" s="25" t="s">
        <v>85</v>
      </c>
      <c r="B25" s="36">
        <f>'Memorial A'!$E$6</f>
        <v>0</v>
      </c>
      <c r="C25" s="37">
        <f>'Memorial A'!$E$7</f>
        <v>0</v>
      </c>
      <c r="D25" s="38">
        <f>'Memorial A'!$E$8</f>
        <v>0</v>
      </c>
      <c r="E25" s="39">
        <f>'Memorial A'!$E$9</f>
        <v>0</v>
      </c>
      <c r="F25" s="45" t="str">
        <f>'Memorial A'!$E$10</f>
        <v>N/A</v>
      </c>
      <c r="G25" s="45" t="str">
        <f>'Memorial A'!$E$11</f>
        <v>N/A</v>
      </c>
      <c r="H25" s="45">
        <f>'Memorial A'!$E$12</f>
        <v>0</v>
      </c>
      <c r="I25" s="62">
        <f>'Memorial A'!$E$13</f>
        <v>1</v>
      </c>
      <c r="J25" s="60">
        <f>'Memorial A'!$E$15</f>
        <v>6</v>
      </c>
      <c r="K25" s="47">
        <f>'Memorial A'!$E$16</f>
        <v>0.25</v>
      </c>
    </row>
    <row r="26" spans="1:11" ht="15">
      <c r="A26" s="25" t="s">
        <v>159</v>
      </c>
      <c r="B26" s="36">
        <f>'Memorial North D'!$E$6</f>
        <v>0</v>
      </c>
      <c r="C26" s="37">
        <f>'Memorial North D'!$E$7</f>
        <v>0</v>
      </c>
      <c r="D26" s="38">
        <f>'Memorial North D'!$E$8</f>
        <v>0</v>
      </c>
      <c r="E26" s="39">
        <f>'Memorial North D'!$E$9</f>
        <v>0</v>
      </c>
      <c r="F26" s="45" t="str">
        <f>'Memorial North D'!$E$10</f>
        <v>N/A</v>
      </c>
      <c r="G26" s="45" t="str">
        <f>'Memorial North D'!$E$11</f>
        <v>N/A</v>
      </c>
      <c r="H26" s="45" t="str">
        <f>'Memorial North D'!$E$12</f>
        <v>N/A</v>
      </c>
      <c r="I26" s="62">
        <f>'Memorial North D'!$E$13</f>
        <v>0</v>
      </c>
      <c r="J26" s="60">
        <f>'Memorial North D'!$E$15</f>
        <v>1</v>
      </c>
      <c r="K26" s="47" t="str">
        <f>'Memorial North D'!$E$16</f>
        <v>N/A</v>
      </c>
    </row>
    <row r="27" spans="1:11" ht="15">
      <c r="A27" s="25" t="s">
        <v>47</v>
      </c>
      <c r="B27" s="36">
        <f>'Mercy Regional B'!$E$6</f>
        <v>0</v>
      </c>
      <c r="C27" s="37">
        <f>'Mercy Regional B'!$E$7</f>
        <v>0</v>
      </c>
      <c r="D27" s="38">
        <f>'Mercy Regional B'!$E$8</f>
        <v>0</v>
      </c>
      <c r="E27" s="39">
        <f>'Mercy Regional B'!$E$9</f>
        <v>0</v>
      </c>
      <c r="F27" s="45" t="str">
        <f>'Mercy Regional B'!$E$10</f>
        <v>N/A</v>
      </c>
      <c r="G27" s="45" t="str">
        <f>'Mercy Regional B'!$E$11</f>
        <v>N/A</v>
      </c>
      <c r="H27" s="45" t="str">
        <f>'Mercy Regional B'!$E$12</f>
        <v>N/A</v>
      </c>
      <c r="I27" s="62">
        <f>'Mercy Regional B'!$E$13</f>
        <v>0</v>
      </c>
      <c r="J27" s="60">
        <f>'Mercy Regional B'!$E$15</f>
        <v>2</v>
      </c>
      <c r="K27" s="47">
        <f>'Mercy Regional B'!$E$16</f>
        <v>0.5</v>
      </c>
    </row>
    <row r="28" spans="1:11" ht="15">
      <c r="A28" s="25" t="s">
        <v>48</v>
      </c>
      <c r="B28" s="36">
        <f>'Montrose D'!$E$6</f>
        <v>0</v>
      </c>
      <c r="C28" s="37">
        <f>'Montrose D'!$E$7</f>
        <v>0</v>
      </c>
      <c r="D28" s="38">
        <f>'Montrose D'!$E$8</f>
        <v>0</v>
      </c>
      <c r="E28" s="39">
        <f>'Montrose D'!$E$9</f>
        <v>0</v>
      </c>
      <c r="F28" s="45" t="str">
        <f>'Montrose D'!$E$10</f>
        <v>N/A</v>
      </c>
      <c r="G28" s="45" t="str">
        <f>'Montrose D'!$E$11</f>
        <v>N/A</v>
      </c>
      <c r="H28" s="45" t="str">
        <f>'Montrose D'!$E$12</f>
        <v>N/A</v>
      </c>
      <c r="I28" s="62">
        <f>'Montrose D'!$E$13</f>
        <v>0</v>
      </c>
      <c r="J28" s="60">
        <f>'Montrose D'!$E$15</f>
        <v>0</v>
      </c>
      <c r="K28" s="47">
        <f>'Montrose D'!$E$16</f>
        <v>1</v>
      </c>
    </row>
    <row r="29" spans="1:11" ht="15">
      <c r="A29" s="25" t="s">
        <v>49</v>
      </c>
      <c r="B29" s="36">
        <f>'N. Suburban Med Ctr B'!$E$6</f>
        <v>1</v>
      </c>
      <c r="C29" s="37">
        <f>'N. Suburban Med Ctr B'!$E$7</f>
        <v>1</v>
      </c>
      <c r="D29" s="38">
        <f>'N. Suburban Med Ctr B'!$E$8</f>
        <v>0</v>
      </c>
      <c r="E29" s="39">
        <f>'N. Suburban Med Ctr B'!$E$9</f>
        <v>3</v>
      </c>
      <c r="F29" s="45">
        <f>'N. Suburban Med Ctr B'!$E$10</f>
        <v>1</v>
      </c>
      <c r="G29" s="45">
        <f>'N. Suburban Med Ctr B'!$E$11</f>
        <v>1</v>
      </c>
      <c r="H29" s="45" t="str">
        <f>'N. Suburban Med Ctr B'!$E$12</f>
        <v>N/A</v>
      </c>
      <c r="I29" s="62">
        <f>'N. Suburban Med Ctr B'!$E$13</f>
        <v>0</v>
      </c>
      <c r="J29" s="60">
        <f>'N. Suburban Med Ctr B'!$E$15</f>
        <v>2</v>
      </c>
      <c r="K29" s="47">
        <f>'N. Suburban Med Ctr B'!$E$16</f>
        <v>0.5</v>
      </c>
    </row>
    <row r="30" spans="1:11" ht="15">
      <c r="A30" s="25" t="s">
        <v>50</v>
      </c>
      <c r="B30" s="36">
        <f>'N. CO Med Ctr B'!$E$6</f>
        <v>0</v>
      </c>
      <c r="C30" s="37">
        <f>'N. CO Med Ctr B'!$E$7</f>
        <v>0</v>
      </c>
      <c r="D30" s="38">
        <f>'N. CO Med Ctr B'!$E$8</f>
        <v>0</v>
      </c>
      <c r="E30" s="39">
        <f>'N. CO Med Ctr B'!$E$9</f>
        <v>0</v>
      </c>
      <c r="F30" s="45" t="str">
        <f>'N. CO Med Ctr B'!$E$10</f>
        <v>N/A</v>
      </c>
      <c r="G30" s="45" t="str">
        <f>'N. CO Med Ctr B'!$E$11</f>
        <v>N/A</v>
      </c>
      <c r="H30" s="45" t="str">
        <f>'N. CO Med Ctr B'!$E$12</f>
        <v>N/A</v>
      </c>
      <c r="I30" s="62">
        <f>'N. CO Med Ctr B'!$E$13</f>
        <v>0</v>
      </c>
      <c r="J30" s="60">
        <f>'N. CO Med Ctr B'!$E$15</f>
        <v>2</v>
      </c>
      <c r="K30" s="47">
        <f>'N. CO Med Ctr B'!$E$16</f>
        <v>0.1111111111111111</v>
      </c>
    </row>
    <row r="31" spans="1:11" ht="15">
      <c r="A31" s="25" t="s">
        <v>51</v>
      </c>
      <c r="B31" s="36">
        <f>'Parker B'!$E$6</f>
        <v>0</v>
      </c>
      <c r="C31" s="37">
        <f>'Parker B'!$E$7</f>
        <v>0</v>
      </c>
      <c r="D31" s="38">
        <f>'Parker B'!$E$8</f>
        <v>0</v>
      </c>
      <c r="E31" s="39">
        <f>'Parker B'!$E$9</f>
        <v>0</v>
      </c>
      <c r="F31" s="45" t="str">
        <f>'Parker B'!$E$10</f>
        <v>N/A</v>
      </c>
      <c r="G31" s="45" t="str">
        <f>'Parker B'!$E$11</f>
        <v>N/A</v>
      </c>
      <c r="H31" s="45" t="str">
        <f>'Parker B'!$E$12</f>
        <v>N/A</v>
      </c>
      <c r="I31" s="62">
        <f>'Parker B'!$E$13</f>
        <v>0</v>
      </c>
      <c r="J31" s="60">
        <f>'Parker B'!$E$15</f>
        <v>1</v>
      </c>
      <c r="K31" s="47">
        <f>'Parker B'!$E$16</f>
        <v>0</v>
      </c>
    </row>
    <row r="32" spans="1:11" ht="15">
      <c r="A32" s="25" t="s">
        <v>52</v>
      </c>
      <c r="B32" s="36">
        <f>'Parkview B'!$E$6</f>
        <v>1</v>
      </c>
      <c r="C32" s="37">
        <f>'Parkview B'!$E$7</f>
        <v>0</v>
      </c>
      <c r="D32" s="38">
        <f>'Parkview B'!$E$8</f>
        <v>1</v>
      </c>
      <c r="E32" s="39">
        <f>'Parkview B'!$E$9</f>
        <v>2</v>
      </c>
      <c r="F32" s="45" t="str">
        <f>'Parkview B'!$E$10</f>
        <v>N/A</v>
      </c>
      <c r="G32" s="45">
        <f>'Parkview B'!$E$11</f>
        <v>1</v>
      </c>
      <c r="H32" s="45">
        <f>'Parkview B'!$E$12</f>
        <v>1</v>
      </c>
      <c r="I32" s="62">
        <f>'Parkview B'!$E$13</f>
        <v>0</v>
      </c>
      <c r="J32" s="60">
        <f>'Parkview B'!$E$15</f>
        <v>4</v>
      </c>
      <c r="K32" s="47">
        <f>'Parkview B'!$E$16</f>
        <v>0.4</v>
      </c>
    </row>
    <row r="33" spans="1:11" ht="15">
      <c r="A33" s="25" t="s">
        <v>53</v>
      </c>
      <c r="B33" s="36">
        <f>'Penrose Main B'!$E$6</f>
        <v>1</v>
      </c>
      <c r="C33" s="37">
        <f>'Penrose Main B'!$E$7</f>
        <v>1</v>
      </c>
      <c r="D33" s="38">
        <f>'Penrose Main B'!$E$8</f>
        <v>0</v>
      </c>
      <c r="E33" s="39">
        <f>'Penrose Main B'!$E$9</f>
        <v>3</v>
      </c>
      <c r="F33" s="45">
        <f>'Penrose Main B'!$E$10</f>
        <v>0.5</v>
      </c>
      <c r="G33" s="45">
        <f>'Penrose Main B'!$E$11</f>
        <v>1</v>
      </c>
      <c r="H33" s="45" t="str">
        <f>'Penrose Main B'!$E$12</f>
        <v>N/A</v>
      </c>
      <c r="I33" s="62">
        <f>'Penrose Main B'!$E$13</f>
        <v>0</v>
      </c>
      <c r="J33" s="60">
        <f>'Penrose Main B'!$E$15</f>
        <v>4</v>
      </c>
      <c r="K33" s="47">
        <f>'Penrose Main B'!$E$16</f>
        <v>0.33333333333333331</v>
      </c>
    </row>
    <row r="34" spans="1:11" ht="15">
      <c r="A34" s="25" t="s">
        <v>54</v>
      </c>
      <c r="B34" s="36">
        <f>'Platte Valley C'!$E$6</f>
        <v>0</v>
      </c>
      <c r="C34" s="37">
        <f>'Platte Valley C'!$E$7</f>
        <v>0</v>
      </c>
      <c r="D34" s="38">
        <f>'Platte Valley C'!$E$8</f>
        <v>0</v>
      </c>
      <c r="E34" s="39">
        <f>'Platte Valley C'!$E$9</f>
        <v>0</v>
      </c>
      <c r="F34" s="45" t="str">
        <f>'Platte Valley C'!$E$10</f>
        <v>N/A</v>
      </c>
      <c r="G34" s="45" t="str">
        <f>'Platte Valley C'!$E$11</f>
        <v>N/A</v>
      </c>
      <c r="H34" s="45" t="str">
        <f>'Platte Valley C'!$E$12</f>
        <v>N/A</v>
      </c>
      <c r="I34" s="62">
        <f>'Platte Valley C'!$E$13</f>
        <v>0</v>
      </c>
      <c r="J34" s="60">
        <f>'Platte Valley C'!$E$15</f>
        <v>0</v>
      </c>
      <c r="K34" s="47">
        <f>'Platte Valley C'!$E$16</f>
        <v>0</v>
      </c>
    </row>
    <row r="35" spans="1:11" ht="15">
      <c r="A35" s="25" t="s">
        <v>55</v>
      </c>
      <c r="B35" s="36">
        <f>'Porter A'!$E$6</f>
        <v>0</v>
      </c>
      <c r="C35" s="37">
        <f>'Porter A'!$E$7</f>
        <v>0</v>
      </c>
      <c r="D35" s="38">
        <f>'Porter A'!$E$8</f>
        <v>0</v>
      </c>
      <c r="E35" s="39">
        <f>'Porter A'!$E$9</f>
        <v>0</v>
      </c>
      <c r="F35" s="45" t="str">
        <f>'Porter A'!$E$10</f>
        <v>N/A</v>
      </c>
      <c r="G35" s="45" t="str">
        <f>'Porter A'!$E$11</f>
        <v>N/A</v>
      </c>
      <c r="H35" s="45" t="str">
        <f>'Porter A'!$E$12</f>
        <v>N/A</v>
      </c>
      <c r="I35" s="62">
        <f>'Porter A'!$E$13</f>
        <v>0</v>
      </c>
      <c r="J35" s="60">
        <f>'Porter A'!$E$15</f>
        <v>3</v>
      </c>
      <c r="K35" s="47">
        <f>'Porter A'!$E$16</f>
        <v>0.33333333333333331</v>
      </c>
    </row>
    <row r="36" spans="1:11" ht="15">
      <c r="A36" s="25" t="s">
        <v>56</v>
      </c>
      <c r="B36" s="36">
        <f>'Poudre Valley B'!$E$6</f>
        <v>2</v>
      </c>
      <c r="C36" s="37">
        <f>'Poudre Valley B'!$E$7</f>
        <v>0</v>
      </c>
      <c r="D36" s="38">
        <f>'Poudre Valley B'!$E$8</f>
        <v>2</v>
      </c>
      <c r="E36" s="39">
        <f>'Poudre Valley B'!$E$9</f>
        <v>0</v>
      </c>
      <c r="F36" s="45" t="str">
        <f>'Poudre Valley B'!$E$10</f>
        <v>N/A</v>
      </c>
      <c r="G36" s="45" t="str">
        <f>'Poudre Valley B'!$E$11</f>
        <v>N/A</v>
      </c>
      <c r="H36" s="45" t="str">
        <f>'Poudre Valley B'!$E$12</f>
        <v>N/A</v>
      </c>
      <c r="I36" s="62">
        <f>'Poudre Valley B'!$E$13</f>
        <v>0</v>
      </c>
      <c r="J36" s="60">
        <f>'Poudre Valley B'!$E$15</f>
        <v>3</v>
      </c>
      <c r="K36" s="47">
        <f>'Poudre Valley B'!$E$16</f>
        <v>0.4</v>
      </c>
    </row>
    <row r="37" spans="1:11" ht="15">
      <c r="A37" s="25" t="s">
        <v>57</v>
      </c>
      <c r="B37" s="36">
        <f>'PSL A'!$E$6</f>
        <v>0</v>
      </c>
      <c r="C37" s="37">
        <f>'PSL A'!$E$7</f>
        <v>0</v>
      </c>
      <c r="D37" s="38">
        <f>'PSL A'!$E$8</f>
        <v>0</v>
      </c>
      <c r="E37" s="39">
        <f>'PSL A'!$E$9</f>
        <v>0</v>
      </c>
      <c r="F37" s="45" t="str">
        <f>'PSL A'!$E$10</f>
        <v>N/A</v>
      </c>
      <c r="G37" s="45" t="str">
        <f>'PSL A'!$E$11</f>
        <v>N/A</v>
      </c>
      <c r="H37" s="45" t="str">
        <f>'PSL A'!$E$12</f>
        <v>N/A</v>
      </c>
      <c r="I37" s="62">
        <f>'PSL A'!$E$13</f>
        <v>0</v>
      </c>
      <c r="J37" s="60">
        <f>'PSL A'!$E$15</f>
        <v>1</v>
      </c>
      <c r="K37" s="47">
        <f>'PSL A'!$E$16</f>
        <v>0</v>
      </c>
    </row>
    <row r="38" spans="1:11" ht="15">
      <c r="A38" s="25" t="s">
        <v>58</v>
      </c>
      <c r="B38" s="36">
        <f>'Rose B'!$E$6</f>
        <v>0</v>
      </c>
      <c r="C38" s="37">
        <f>'Rose B'!$E$7</f>
        <v>0</v>
      </c>
      <c r="D38" s="38">
        <f>'Rose B'!$E$8</f>
        <v>0</v>
      </c>
      <c r="E38" s="39">
        <f>'Rose B'!$E$9</f>
        <v>0</v>
      </c>
      <c r="F38" s="45" t="str">
        <f>'Rose B'!$E$10</f>
        <v>N/A</v>
      </c>
      <c r="G38" s="45" t="str">
        <f>'Rose B'!$E$11</f>
        <v>N/A</v>
      </c>
      <c r="H38" s="45" t="str">
        <f>'Rose B'!$E$12</f>
        <v>N/A</v>
      </c>
      <c r="I38" s="62">
        <f>'Rose B'!$E$13</f>
        <v>0</v>
      </c>
      <c r="J38" s="60">
        <f>'Rose B'!$E$15</f>
        <v>1</v>
      </c>
      <c r="K38" s="47" t="str">
        <f>'Rose B'!$E$16</f>
        <v>N/A</v>
      </c>
    </row>
    <row r="39" spans="1:11" ht="15">
      <c r="A39" s="25" t="s">
        <v>80</v>
      </c>
      <c r="B39" s="36">
        <f>'San Luis Reg C'!$E$6</f>
        <v>0</v>
      </c>
      <c r="C39" s="37">
        <f>'San Luis Reg C'!$E$7</f>
        <v>0</v>
      </c>
      <c r="D39" s="38">
        <f>'San Luis Reg C'!$E$8</f>
        <v>0</v>
      </c>
      <c r="E39" s="39">
        <f>'San Luis Reg C'!$E$9</f>
        <v>0</v>
      </c>
      <c r="F39" s="45" t="str">
        <f>'San Luis Reg C'!$E$10</f>
        <v>N/A</v>
      </c>
      <c r="G39" s="45" t="str">
        <f>'San Luis Reg C'!$E$11</f>
        <v>N/A</v>
      </c>
      <c r="H39" s="45" t="str">
        <f>'San Luis Reg C'!$E$12</f>
        <v>N/A</v>
      </c>
      <c r="I39" s="62">
        <f>'San Luis Reg C'!$E$13</f>
        <v>0</v>
      </c>
      <c r="J39" s="60">
        <f>'San Luis Reg C'!$E$15</f>
        <v>0</v>
      </c>
      <c r="K39" s="47" t="str">
        <f>'San Luis Reg C'!$E$16</f>
        <v>N/A</v>
      </c>
    </row>
    <row r="40" spans="1:11" ht="15">
      <c r="A40" s="25" t="s">
        <v>59</v>
      </c>
      <c r="B40" s="36">
        <f>'Sky Ridge B'!$E$6</f>
        <v>0</v>
      </c>
      <c r="C40" s="37">
        <f>'Sky Ridge B'!$E$7</f>
        <v>0</v>
      </c>
      <c r="D40" s="38">
        <f>'Sky Ridge B'!$E$8</f>
        <v>0</v>
      </c>
      <c r="E40" s="39">
        <f>'Sky Ridge B'!$E$9</f>
        <v>0</v>
      </c>
      <c r="F40" s="45" t="str">
        <f>'Sky Ridge B'!$E$10</f>
        <v>N/A</v>
      </c>
      <c r="G40" s="45" t="str">
        <f>'Sky Ridge B'!$E$11</f>
        <v>N/A</v>
      </c>
      <c r="H40" s="45" t="str">
        <f>'Sky Ridge B'!$E$12</f>
        <v>N/A</v>
      </c>
      <c r="I40" s="62">
        <f>'Sky Ridge B'!$E$13</f>
        <v>0</v>
      </c>
      <c r="J40" s="60">
        <f>'Sky Ridge B'!$E$15</f>
        <v>1</v>
      </c>
      <c r="K40" s="47">
        <f>'Sky Ridge B'!$E$16</f>
        <v>1</v>
      </c>
    </row>
    <row r="41" spans="1:11" ht="15">
      <c r="A41" s="25" t="s">
        <v>60</v>
      </c>
      <c r="B41" s="36">
        <f>'St Anthony North B'!$E$6</f>
        <v>1</v>
      </c>
      <c r="C41" s="37">
        <f>'St Anthony North B'!$E$7</f>
        <v>1</v>
      </c>
      <c r="D41" s="38">
        <f>'St Anthony North B'!$E$8</f>
        <v>0</v>
      </c>
      <c r="E41" s="39">
        <f>'St Anthony North B'!$E$9</f>
        <v>2</v>
      </c>
      <c r="F41" s="45">
        <f>'St Anthony North B'!$E$10</f>
        <v>1</v>
      </c>
      <c r="G41" s="45">
        <f>'St Anthony North B'!$E$11</f>
        <v>1</v>
      </c>
      <c r="H41" s="45" t="str">
        <f>'St Anthony North B'!$E$12</f>
        <v>N/A</v>
      </c>
      <c r="I41" s="62">
        <f>'St Anthony North B'!$E$13</f>
        <v>0</v>
      </c>
      <c r="J41" s="60">
        <f>'St Anthony North B'!$E$15</f>
        <v>3</v>
      </c>
      <c r="K41" s="47">
        <f>'St Anthony North B'!$E$16</f>
        <v>0.5</v>
      </c>
    </row>
    <row r="42" spans="1:11" ht="15">
      <c r="A42" s="25" t="s">
        <v>61</v>
      </c>
      <c r="B42" s="36">
        <f>'St Anthony Summit D'!$E$6</f>
        <v>0</v>
      </c>
      <c r="C42" s="37">
        <f>'St Anthony Summit D'!$E$7</f>
        <v>0</v>
      </c>
      <c r="D42" s="38">
        <f>'St Anthony Summit D'!$E$8</f>
        <v>0</v>
      </c>
      <c r="E42" s="39">
        <f>'St Anthony Summit D'!$E$9</f>
        <v>0</v>
      </c>
      <c r="F42" s="45" t="str">
        <f>'St Anthony Summit D'!$E$10</f>
        <v>N/A</v>
      </c>
      <c r="G42" s="45" t="str">
        <f>'St Anthony Summit D'!$E$11</f>
        <v>N/A</v>
      </c>
      <c r="H42" s="45" t="str">
        <f>'St Anthony Summit D'!$E$12</f>
        <v>N/A</v>
      </c>
      <c r="I42" s="62">
        <f>'St Anthony Summit D'!$E$13</f>
        <v>0</v>
      </c>
      <c r="J42" s="60">
        <f>'St Anthony Summit D'!$E$15</f>
        <v>0</v>
      </c>
      <c r="K42" s="47">
        <f>'St Anthony Summit D'!$E$16</f>
        <v>0</v>
      </c>
    </row>
    <row r="43" spans="1:11" ht="15">
      <c r="A43" s="25" t="s">
        <v>74</v>
      </c>
      <c r="B43" s="36">
        <f>'St Anthony Hosp A'!$E$6</f>
        <v>0</v>
      </c>
      <c r="C43" s="37">
        <f>'St Anthony Hosp A'!$E$7</f>
        <v>0</v>
      </c>
      <c r="D43" s="38">
        <f>'St Anthony Hosp A'!$E$8</f>
        <v>0</v>
      </c>
      <c r="E43" s="39">
        <f>'St Anthony Hosp A'!$E$9</f>
        <v>0</v>
      </c>
      <c r="F43" s="45" t="str">
        <f>'St Anthony Hosp A'!$E$10</f>
        <v>N/A</v>
      </c>
      <c r="G43" s="45" t="str">
        <f>'St Anthony Hosp A'!$E$11</f>
        <v>N/A</v>
      </c>
      <c r="H43" s="45" t="str">
        <f>'St Anthony Hosp A'!$E$12</f>
        <v>N/A</v>
      </c>
      <c r="I43" s="62">
        <f>'St Anthony Hosp A'!$E$13</f>
        <v>0</v>
      </c>
      <c r="J43" s="60">
        <f>'St Anthony Hosp A'!$E$15</f>
        <v>10</v>
      </c>
      <c r="K43" s="47">
        <f>'St Anthony Hosp A'!$E$16</f>
        <v>0.4</v>
      </c>
    </row>
    <row r="44" spans="1:11" ht="15">
      <c r="A44" s="25" t="s">
        <v>81</v>
      </c>
      <c r="B44" s="36">
        <f>'St Francis C'!$E$6</f>
        <v>0</v>
      </c>
      <c r="C44" s="37">
        <f>'St Francis C'!$E$7</f>
        <v>0</v>
      </c>
      <c r="D44" s="38">
        <f>'St Francis C'!$E$8</f>
        <v>0</v>
      </c>
      <c r="E44" s="39">
        <f>'St Francis C'!$E$9</f>
        <v>0</v>
      </c>
      <c r="F44" s="45" t="str">
        <f>'St Francis C'!$E$10</f>
        <v>N/A</v>
      </c>
      <c r="G44" s="45" t="str">
        <f>'St Francis C'!$E$11</f>
        <v>N/A</v>
      </c>
      <c r="H44" s="45" t="str">
        <f>'St Francis C'!$E$12</f>
        <v>N/A</v>
      </c>
      <c r="I44" s="62">
        <f>'St Francis C'!$E$13</f>
        <v>0</v>
      </c>
      <c r="J44" s="60">
        <f>'St Francis C'!$E$15</f>
        <v>2</v>
      </c>
      <c r="K44" s="47">
        <f>'St Francis C'!$E$16</f>
        <v>0</v>
      </c>
    </row>
    <row r="45" spans="1:11" ht="15">
      <c r="A45" s="25" t="s">
        <v>63</v>
      </c>
      <c r="B45" s="36">
        <f>'St Joseph B'!$E$6</f>
        <v>0</v>
      </c>
      <c r="C45" s="37">
        <f>'St Joseph B'!$E$7</f>
        <v>0</v>
      </c>
      <c r="D45" s="38">
        <f>'St Joseph B'!$E$8</f>
        <v>0</v>
      </c>
      <c r="E45" s="39">
        <f>'St Joseph B'!$E$9</f>
        <v>0</v>
      </c>
      <c r="F45" s="45" t="str">
        <f>'St Joseph B'!$E$10</f>
        <v>N/A</v>
      </c>
      <c r="G45" s="45" t="str">
        <f>'St Joseph B'!$E$11</f>
        <v>N/A</v>
      </c>
      <c r="H45" s="45" t="str">
        <f>'St Joseph B'!$E$12</f>
        <v>N/A</v>
      </c>
      <c r="I45" s="62">
        <f>'St Joseph B'!$E$13</f>
        <v>0</v>
      </c>
      <c r="J45" s="60">
        <f>'St Joseph B'!$E$15</f>
        <v>2</v>
      </c>
      <c r="K45" s="47">
        <f>'St Joseph B'!$E$16</f>
        <v>1</v>
      </c>
    </row>
    <row r="46" spans="1:11" ht="15">
      <c r="A46" s="25" t="s">
        <v>62</v>
      </c>
      <c r="B46" s="36">
        <f>'St Mary Corwin B'!$E$6</f>
        <v>0</v>
      </c>
      <c r="C46" s="37">
        <f>'St Mary Corwin B'!$E$7</f>
        <v>0</v>
      </c>
      <c r="D46" s="38">
        <f>'St Mary Corwin B'!$E$8</f>
        <v>0</v>
      </c>
      <c r="E46" s="39">
        <f>'St Mary Corwin B'!$E$9</f>
        <v>0</v>
      </c>
      <c r="F46" s="45" t="str">
        <f>'St Mary Corwin B'!$E$10</f>
        <v>N/A</v>
      </c>
      <c r="G46" s="45" t="str">
        <f>'St Mary Corwin B'!$E$11</f>
        <v>N/A</v>
      </c>
      <c r="H46" s="45" t="str">
        <f>'St Mary Corwin B'!$E$12</f>
        <v>N/A</v>
      </c>
      <c r="I46" s="62">
        <f>'St Mary Corwin B'!$E$13</f>
        <v>0</v>
      </c>
      <c r="J46" s="60">
        <f>'St Mary Corwin B'!$E$15</f>
        <v>1</v>
      </c>
      <c r="K46" s="47">
        <f>'St Mary Corwin B'!$E$16</f>
        <v>0</v>
      </c>
    </row>
    <row r="47" spans="1:11" ht="15">
      <c r="A47" s="25" t="s">
        <v>64</v>
      </c>
      <c r="B47" s="36">
        <f>'St Marys A'!$E$6</f>
        <v>1</v>
      </c>
      <c r="C47" s="37">
        <f>'St Marys A'!$E$7</f>
        <v>1</v>
      </c>
      <c r="D47" s="38">
        <f>'St Marys A'!$E$8</f>
        <v>0</v>
      </c>
      <c r="E47" s="39">
        <f>'St Marys A'!$E$9</f>
        <v>3</v>
      </c>
      <c r="F47" s="45">
        <f>'St Marys A'!$E$10</f>
        <v>1</v>
      </c>
      <c r="G47" s="45">
        <f>'St Marys A'!$E$11</f>
        <v>1</v>
      </c>
      <c r="H47" s="45" t="str">
        <f>'St Marys A'!$E$12</f>
        <v>N/A</v>
      </c>
      <c r="I47" s="62">
        <f>'St Marys A'!$E$13</f>
        <v>0</v>
      </c>
      <c r="J47" s="60">
        <f>'St Marys A'!$E$15</f>
        <v>6</v>
      </c>
      <c r="K47" s="47">
        <f>'St Marys A'!$E$16</f>
        <v>0.42857142857142855</v>
      </c>
    </row>
    <row r="48" spans="1:11" ht="15">
      <c r="A48" s="25" t="s">
        <v>82</v>
      </c>
      <c r="B48" s="36">
        <f>'St Thomas D'!$E$6</f>
        <v>0</v>
      </c>
      <c r="C48" s="37">
        <f>'St Thomas D'!$E$7</f>
        <v>0</v>
      </c>
      <c r="D48" s="38">
        <f>'St Thomas D'!$E$8</f>
        <v>0</v>
      </c>
      <c r="E48" s="39">
        <f>'St Thomas D'!$E$9</f>
        <v>0</v>
      </c>
      <c r="F48" s="45" t="str">
        <f>'St Thomas D'!$E$10</f>
        <v>N/A</v>
      </c>
      <c r="G48" s="45" t="str">
        <f>'St Thomas D'!$E$11</f>
        <v>N/A</v>
      </c>
      <c r="H48" s="45" t="str">
        <f>'St Thomas D'!$E$12</f>
        <v>N/A</v>
      </c>
      <c r="I48" s="62">
        <f>'St Thomas D'!$E$13</f>
        <v>0</v>
      </c>
      <c r="J48" s="60">
        <f>'St Thomas D'!$E$15</f>
        <v>0</v>
      </c>
      <c r="K48" s="47">
        <f>'St Thomas D'!$E$16</f>
        <v>0</v>
      </c>
    </row>
    <row r="49" spans="1:11" ht="15">
      <c r="A49" s="25" t="s">
        <v>65</v>
      </c>
      <c r="B49" s="36">
        <f>'Sterling Reg D'!$E$6</f>
        <v>0</v>
      </c>
      <c r="C49" s="37">
        <f>'Sterling Reg D'!$E$7</f>
        <v>0</v>
      </c>
      <c r="D49" s="38">
        <f>'Sterling Reg D'!$E$8</f>
        <v>0</v>
      </c>
      <c r="E49" s="39">
        <f>'Sterling Reg D'!$E$9</f>
        <v>0</v>
      </c>
      <c r="F49" s="45" t="str">
        <f>'Sterling Reg D'!$E$10</f>
        <v>N/A</v>
      </c>
      <c r="G49" s="45" t="str">
        <f>'Sterling Reg D'!$E$11</f>
        <v>N/A</v>
      </c>
      <c r="H49" s="45" t="str">
        <f>'Sterling Reg D'!$E$12</f>
        <v>N/A</v>
      </c>
      <c r="I49" s="62">
        <f>'Sterling Reg D'!$E$13</f>
        <v>0</v>
      </c>
      <c r="J49" s="60">
        <f>'Sterling Reg D'!$E$15</f>
        <v>0</v>
      </c>
      <c r="K49" s="47" t="str">
        <f>'Sterling Reg D'!$E$16</f>
        <v>N/A</v>
      </c>
    </row>
    <row r="50" spans="1:11" ht="15">
      <c r="A50" s="25" t="s">
        <v>66</v>
      </c>
      <c r="B50" s="36">
        <f>'Swedish A'!$E$6</f>
        <v>1</v>
      </c>
      <c r="C50" s="37">
        <f>'Swedish A'!$E$7</f>
        <v>1</v>
      </c>
      <c r="D50" s="38">
        <f>'Swedish A'!$E$8</f>
        <v>0</v>
      </c>
      <c r="E50" s="39">
        <f>'Swedish A'!$E$9</f>
        <v>6</v>
      </c>
      <c r="F50" s="45">
        <f>'Swedish A'!$E$10</f>
        <v>1</v>
      </c>
      <c r="G50" s="45">
        <f>'Swedish A'!$E$11</f>
        <v>1</v>
      </c>
      <c r="H50" s="45" t="str">
        <f>'Swedish A'!$E$12</f>
        <v>N/A</v>
      </c>
      <c r="I50" s="62">
        <f>'Swedish A'!$E$13</f>
        <v>0</v>
      </c>
      <c r="J50" s="60">
        <f>'Swedish A'!$E$15</f>
        <v>6</v>
      </c>
      <c r="K50" s="47">
        <f>'Swedish A'!$E$16</f>
        <v>0.2857142857142857</v>
      </c>
    </row>
    <row r="51" spans="1:11" ht="15">
      <c r="A51" s="25" t="s">
        <v>83</v>
      </c>
      <c r="B51" s="36">
        <f>'The Med Ctr of Aurora A'!$E$6</f>
        <v>0</v>
      </c>
      <c r="C51" s="37">
        <f>'The Med Ctr of Aurora A'!$E$7</f>
        <v>0</v>
      </c>
      <c r="D51" s="38">
        <f>'The Med Ctr of Aurora A'!$E$8</f>
        <v>0</v>
      </c>
      <c r="E51" s="39">
        <f>'The Med Ctr of Aurora A'!$E$9</f>
        <v>0</v>
      </c>
      <c r="F51" s="45">
        <f>'The Med Ctr of Aurora A'!$E$10</f>
        <v>0</v>
      </c>
      <c r="G51" s="45" t="str">
        <f>'The Med Ctr of Aurora A'!$E$11</f>
        <v>N/A</v>
      </c>
      <c r="H51" s="45" t="str">
        <f>'The Med Ctr of Aurora A'!$E$12</f>
        <v>N/A</v>
      </c>
      <c r="I51" s="62">
        <f>'The Med Ctr of Aurora A'!$E$13</f>
        <v>0</v>
      </c>
      <c r="J51" s="60">
        <f>'The Med Ctr of Aurora A'!$E$15</f>
        <v>4</v>
      </c>
      <c r="K51" s="47">
        <f>'The Med Ctr of Aurora A'!$E$16</f>
        <v>0.16666666666666666</v>
      </c>
    </row>
    <row r="52" spans="1:11" ht="15">
      <c r="A52" s="25" t="s">
        <v>67</v>
      </c>
      <c r="B52" s="36">
        <f>'University A'!$E$6</f>
        <v>1</v>
      </c>
      <c r="C52" s="37">
        <f>'University A'!$E$7</f>
        <v>1</v>
      </c>
      <c r="D52" s="38">
        <f>'University A'!$E$8</f>
        <v>0</v>
      </c>
      <c r="E52" s="39">
        <f>'University A'!$E$9</f>
        <v>5</v>
      </c>
      <c r="F52" s="45">
        <f>'University A'!$E$10</f>
        <v>0.5</v>
      </c>
      <c r="G52" s="45">
        <f>'University A'!$E$11</f>
        <v>0.5</v>
      </c>
      <c r="H52" s="45" t="str">
        <f>'University A'!$E$12</f>
        <v>N/A</v>
      </c>
      <c r="I52" s="62">
        <f>'University A'!$E$13</f>
        <v>1</v>
      </c>
      <c r="J52" s="60">
        <f>'University A'!$E$15</f>
        <v>6</v>
      </c>
      <c r="K52" s="47">
        <f>'University A'!$E$16</f>
        <v>0.33333333333333331</v>
      </c>
    </row>
    <row r="53" spans="1:11" ht="15">
      <c r="A53" s="25" t="s">
        <v>84</v>
      </c>
      <c r="B53" s="36">
        <f>'VAMC Den D'!$E$6</f>
        <v>0</v>
      </c>
      <c r="C53" s="37">
        <f>'VAMC Den D'!$E$7</f>
        <v>0</v>
      </c>
      <c r="D53" s="38">
        <f>'VAMC Den D'!$E$8</f>
        <v>0</v>
      </c>
      <c r="E53" s="39">
        <f>'VAMC Den D'!$E$9</f>
        <v>0</v>
      </c>
      <c r="F53" s="45" t="str">
        <f>'VAMC Den D'!$E$10</f>
        <v>N/A</v>
      </c>
      <c r="G53" s="45" t="str">
        <f>'VAMC Den D'!$E$11</f>
        <v>N/A</v>
      </c>
      <c r="H53" s="45" t="str">
        <f>'VAMC Den D'!$E$12</f>
        <v>N/A</v>
      </c>
      <c r="I53" s="62">
        <f>'VAMC Den D'!$E$13</f>
        <v>0</v>
      </c>
      <c r="J53" s="60">
        <f>'VAMC Den D'!$E$15</f>
        <v>0</v>
      </c>
      <c r="K53" s="47" t="str">
        <f>'VAMC Den D'!$E$16</f>
        <v>N/A</v>
      </c>
    </row>
    <row r="54" spans="1:11" ht="15">
      <c r="A54" s="25" t="s">
        <v>70</v>
      </c>
      <c r="B54" s="36">
        <f>'VAMC GJ D'!$E$6</f>
        <v>0</v>
      </c>
      <c r="C54" s="37">
        <f>'VAMC GJ D'!$E$7</f>
        <v>0</v>
      </c>
      <c r="D54" s="38">
        <f>'VAMC GJ D'!$E$8</f>
        <v>0</v>
      </c>
      <c r="E54" s="39">
        <f>'VAMC GJ D'!$E$9</f>
        <v>0</v>
      </c>
      <c r="F54" s="45" t="str">
        <f>'VAMC GJ D'!$E$10</f>
        <v>N/A</v>
      </c>
      <c r="G54" s="45" t="str">
        <f>'VAMC GJ D'!$E$11</f>
        <v>N/A</v>
      </c>
      <c r="H54" s="45" t="str">
        <f>'VAMC GJ D'!$E$12</f>
        <v>N/A</v>
      </c>
      <c r="I54" s="62">
        <f>'VAMC GJ D'!$E$13</f>
        <v>0</v>
      </c>
      <c r="J54" s="60">
        <f>'VAMC GJ D'!$E$15</f>
        <v>0</v>
      </c>
      <c r="K54" s="47" t="str">
        <f>'VAMC GJ D'!$E$16</f>
        <v>N/A</v>
      </c>
    </row>
    <row r="55" spans="1:11" ht="15">
      <c r="A55" s="25" t="s">
        <v>68</v>
      </c>
      <c r="B55" s="36">
        <f>'Vail Valley D'!$E$6</f>
        <v>0</v>
      </c>
      <c r="C55" s="37">
        <f>'Vail Valley D'!$E$7</f>
        <v>0</v>
      </c>
      <c r="D55" s="38">
        <f>'Vail Valley D'!$E$8</f>
        <v>0</v>
      </c>
      <c r="E55" s="39">
        <f>'Vail Valley D'!$E$9</f>
        <v>0</v>
      </c>
      <c r="F55" s="45" t="str">
        <f>'Vail Valley D'!$E$10</f>
        <v>N/A</v>
      </c>
      <c r="G55" s="45" t="str">
        <f>'Vail Valley D'!$E$11</f>
        <v>N/A</v>
      </c>
      <c r="H55" s="45" t="str">
        <f>'Vail Valley D'!$E$12</f>
        <v>N/A</v>
      </c>
      <c r="I55" s="62">
        <f>'Vail Valley D'!$E$13</f>
        <v>0</v>
      </c>
      <c r="J55" s="60">
        <f>'Vail Valley D'!$E$15</f>
        <v>0</v>
      </c>
      <c r="K55" s="47" t="str">
        <f>'Vail Valley D'!$E$16</f>
        <v>N/A</v>
      </c>
    </row>
    <row r="56" spans="1:11" ht="15">
      <c r="A56" s="25" t="s">
        <v>69</v>
      </c>
      <c r="B56" s="36">
        <f>'Valley View B'!$E$6</f>
        <v>0</v>
      </c>
      <c r="C56" s="37">
        <f>'Valley View B'!$E$7</f>
        <v>0</v>
      </c>
      <c r="D56" s="38">
        <f>'Valley View B'!$E$8</f>
        <v>0</v>
      </c>
      <c r="E56" s="39">
        <f>'Valley View B'!$E$9</f>
        <v>0</v>
      </c>
      <c r="F56" s="45" t="str">
        <f>'Valley View B'!$E$10</f>
        <v>N/A</v>
      </c>
      <c r="G56" s="45" t="str">
        <f>'Valley View B'!$E$11</f>
        <v>N/A</v>
      </c>
      <c r="H56" s="45" t="str">
        <f>'Valley View B'!$E$12</f>
        <v>N/A</v>
      </c>
      <c r="I56" s="62">
        <f>'Valley View B'!$E$13</f>
        <v>0</v>
      </c>
      <c r="J56" s="60">
        <f>'Valley View B'!$E$15</f>
        <v>0</v>
      </c>
      <c r="K56" s="47" t="str">
        <f>'Valley View B'!$E$16</f>
        <v>N/A</v>
      </c>
    </row>
    <row r="57" spans="1:11" ht="15.75" thickBot="1">
      <c r="A57" s="25" t="s">
        <v>71</v>
      </c>
      <c r="B57" s="36">
        <f>'Yampa Valley D'!$E$6</f>
        <v>0</v>
      </c>
      <c r="C57" s="40">
        <f>'Yampa Valley D'!$E$7</f>
        <v>0</v>
      </c>
      <c r="D57" s="40">
        <f>'Yampa Valley D'!$E$8</f>
        <v>0</v>
      </c>
      <c r="E57" s="39">
        <f>'Yampa Valley D'!$E$9</f>
        <v>0</v>
      </c>
      <c r="F57" s="45" t="str">
        <f>'Yampa Valley D'!$E$10</f>
        <v>N/A</v>
      </c>
      <c r="G57" s="45" t="str">
        <f>'Yampa Valley D'!$E$11</f>
        <v>N/A</v>
      </c>
      <c r="H57" s="45" t="str">
        <f>'Yampa Valley D'!$E$12</f>
        <v>N/A</v>
      </c>
      <c r="I57" s="62">
        <f>'Yampa Valley D'!$E$13</f>
        <v>0</v>
      </c>
      <c r="J57" s="60">
        <f>'Yampa Valley D'!$E$15</f>
        <v>0</v>
      </c>
      <c r="K57" s="47" t="str">
        <f>'Yampa Valley D'!$E$16</f>
        <v>N/A</v>
      </c>
    </row>
    <row r="58" spans="1:11" ht="15.75" thickBot="1">
      <c r="A58" s="66" t="s">
        <v>25</v>
      </c>
      <c r="B58" s="69">
        <f>SUM(B6:B57)-B11</f>
        <v>15</v>
      </c>
      <c r="C58" s="70">
        <f>SUM(C6:C57)-C11</f>
        <v>10</v>
      </c>
      <c r="D58" s="70">
        <f>SUM(D6:D57)-D11</f>
        <v>5</v>
      </c>
      <c r="E58" s="71">
        <f>SUM(E6:E57)-E11</f>
        <v>38</v>
      </c>
      <c r="F58" s="67">
        <f>'All Hospitals'!E$10</f>
        <v>0.76923076923076927</v>
      </c>
      <c r="G58" s="67">
        <f>'All Hospitals'!E$11</f>
        <v>0.9285714285714286</v>
      </c>
      <c r="H58" s="67">
        <f>'All Hospitals'!E$12</f>
        <v>0.42857142857142855</v>
      </c>
      <c r="I58" s="73">
        <f>SUM(I6:I57)-I11</f>
        <v>2</v>
      </c>
      <c r="J58" s="74">
        <f>SUM(J6:J57)-J11</f>
        <v>115</v>
      </c>
      <c r="K58" s="68">
        <f>'All Hospitals'!E$16</f>
        <v>0.36764705882352944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1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1</v>
      </c>
    </row>
    <row r="7" spans="1:14" s="13" customFormat="1" ht="15">
      <c r="A7" s="24" t="s">
        <v>15</v>
      </c>
      <c r="B7" s="36">
        <f>[2]Jan!I19</f>
        <v>0</v>
      </c>
      <c r="C7" s="37">
        <f>[2]Feb!I19</f>
        <v>0</v>
      </c>
      <c r="D7" s="38">
        <f>[2]Mar!I19</f>
        <v>0</v>
      </c>
      <c r="E7" s="39">
        <f>[2]Apr!I19</f>
        <v>1</v>
      </c>
      <c r="F7" s="40">
        <f>[2]May!I19</f>
        <v>0</v>
      </c>
      <c r="G7" s="40">
        <f>[2]Jun!I19</f>
        <v>0</v>
      </c>
      <c r="H7" s="40">
        <f>[2]Jul!I19</f>
        <v>0</v>
      </c>
      <c r="I7" s="40">
        <f>[2]Aug!I19</f>
        <v>0</v>
      </c>
      <c r="J7" s="40">
        <f>[2]Sep!I19</f>
        <v>0</v>
      </c>
      <c r="K7" s="40">
        <f>[2]Oct!I19</f>
        <v>0</v>
      </c>
      <c r="L7" s="40">
        <f>[2]Nov!I19</f>
        <v>0</v>
      </c>
      <c r="M7" s="41">
        <f>[2]Dec!I19</f>
        <v>0</v>
      </c>
      <c r="N7" s="42">
        <f t="shared" ref="N7:N15" si="1">SUM(B7:M7)</f>
        <v>1</v>
      </c>
    </row>
    <row r="8" spans="1:14" ht="15">
      <c r="A8" s="25" t="s">
        <v>17</v>
      </c>
      <c r="B8" s="36">
        <f>[2]Jan!AD19</f>
        <v>0</v>
      </c>
      <c r="C8" s="40">
        <f>[2]Feb!AD19</f>
        <v>0</v>
      </c>
      <c r="D8" s="40">
        <f>[2]Mar!AD19</f>
        <v>0</v>
      </c>
      <c r="E8" s="39">
        <f>[2]Apr!AD19</f>
        <v>0</v>
      </c>
      <c r="F8" s="40">
        <f>[2]May!AD19</f>
        <v>0</v>
      </c>
      <c r="G8" s="40">
        <f>[2]Jun!AD19</f>
        <v>0</v>
      </c>
      <c r="H8" s="40">
        <f>[2]Jul!AD19</f>
        <v>0</v>
      </c>
      <c r="I8" s="40">
        <f>[2]Aug!AD19</f>
        <v>0</v>
      </c>
      <c r="J8" s="40">
        <f>[2]Sep!AD19</f>
        <v>0</v>
      </c>
      <c r="K8" s="40">
        <f>[2]Oct!AD19</f>
        <v>0</v>
      </c>
      <c r="L8" s="40">
        <f>[2]Nov!AD19</f>
        <v>0</v>
      </c>
      <c r="M8" s="41">
        <f>[2]Dec!AD19</f>
        <v>0</v>
      </c>
      <c r="N8" s="42">
        <f t="shared" si="1"/>
        <v>0</v>
      </c>
    </row>
    <row r="9" spans="1:14" ht="15">
      <c r="A9" s="25" t="s">
        <v>18</v>
      </c>
      <c r="B9" s="36">
        <f>'[3]St Anthony North B'!B$14</f>
        <v>0</v>
      </c>
      <c r="C9" s="40">
        <f>'[3]St Anthony North B'!C$14</f>
        <v>0</v>
      </c>
      <c r="D9" s="40">
        <f>'[3]St Anthony North B'!D$14</f>
        <v>0</v>
      </c>
      <c r="E9" s="39">
        <f>'[3]St Anthony North B'!E$14</f>
        <v>2</v>
      </c>
      <c r="F9" s="40">
        <f>'[3]St Anthony North B'!F$14</f>
        <v>0</v>
      </c>
      <c r="G9" s="40">
        <f>'[3]St Anthony North B'!G$14</f>
        <v>0</v>
      </c>
      <c r="H9" s="40">
        <f>'[3]St Anthony North B'!H$14</f>
        <v>0</v>
      </c>
      <c r="I9" s="40">
        <f>'[3]St Anthony North B'!I$14</f>
        <v>0</v>
      </c>
      <c r="J9" s="40">
        <f>'[3]St Anthony North B'!J$14</f>
        <v>0</v>
      </c>
      <c r="K9" s="40">
        <f>'[3]St Anthony North B'!K$14</f>
        <v>0</v>
      </c>
      <c r="L9" s="40">
        <f>'[3]St Anthony North B'!L$14</f>
        <v>0</v>
      </c>
      <c r="M9" s="41">
        <f>'[3]St Anthony North B'!M$14</f>
        <v>0</v>
      </c>
      <c r="N9" s="42">
        <f t="shared" si="1"/>
        <v>2</v>
      </c>
    </row>
    <row r="10" spans="1:14" ht="15" hidden="1">
      <c r="A10" s="25" t="s">
        <v>14</v>
      </c>
      <c r="B10" s="44" t="str">
        <f>'[3]St Anthony North B'!B$8</f>
        <v>N/A</v>
      </c>
      <c r="C10" s="45" t="str">
        <f>'[3]St Anthony North B'!C$8</f>
        <v>N/A</v>
      </c>
      <c r="D10" s="45" t="str">
        <f>'[3]St Anthony North B'!D$8</f>
        <v>N/A</v>
      </c>
      <c r="E10" s="46">
        <f>'[3]St Anthony North B'!E$8</f>
        <v>1</v>
      </c>
      <c r="F10" s="45" t="str">
        <f>'[3]St Anthony North B'!F$8</f>
        <v>N/A</v>
      </c>
      <c r="G10" s="45" t="str">
        <f>'[3]St Anthony North B'!G$8</f>
        <v>N/A</v>
      </c>
      <c r="H10" s="45" t="str">
        <f>'[3]St Anthony North B'!H$8</f>
        <v>N/A</v>
      </c>
      <c r="I10" s="45" t="str">
        <f>'[3]St Anthony North B'!I$8</f>
        <v>N/A</v>
      </c>
      <c r="J10" s="45" t="str">
        <f>'[3]St Anthony North B'!J$8</f>
        <v>N/A</v>
      </c>
      <c r="K10" s="45" t="str">
        <f>'[3]St Anthony North B'!K$8</f>
        <v>N/A</v>
      </c>
      <c r="L10" s="45" t="str">
        <f>'[3]St Anthony North B'!L$8</f>
        <v>N/A</v>
      </c>
      <c r="M10" s="47" t="str">
        <f>'[3]St Anthony North B'!M$8</f>
        <v>N/A</v>
      </c>
      <c r="N10" s="48">
        <f>'[3]St Anthony North B'!N$8</f>
        <v>1</v>
      </c>
    </row>
    <row r="11" spans="1:14" ht="15">
      <c r="A11" s="25" t="s">
        <v>92</v>
      </c>
      <c r="B11" s="44" t="str">
        <f>'[3]St Anthony North B'!B$10</f>
        <v>N/A</v>
      </c>
      <c r="C11" s="45" t="str">
        <f>'[3]St Anthony North B'!C$10</f>
        <v>N/A</v>
      </c>
      <c r="D11" s="45" t="str">
        <f>'[3]St Anthony North B'!D$10</f>
        <v>N/A</v>
      </c>
      <c r="E11" s="46">
        <f>'[3]St Anthony North B'!E$10</f>
        <v>1</v>
      </c>
      <c r="F11" s="45" t="str">
        <f>'[3]St Anthony North B'!F$10</f>
        <v>N/A</v>
      </c>
      <c r="G11" s="45" t="str">
        <f>'[3]St Anthony North B'!G$10</f>
        <v>N/A</v>
      </c>
      <c r="H11" s="45" t="str">
        <f>'[3]St Anthony North B'!H$10</f>
        <v>N/A</v>
      </c>
      <c r="I11" s="45" t="str">
        <f>'[3]St Anthony North B'!I$10</f>
        <v>N/A</v>
      </c>
      <c r="J11" s="45" t="str">
        <f>'[3]St Anthony North B'!J$10</f>
        <v>N/A</v>
      </c>
      <c r="K11" s="45" t="str">
        <f>'[3]St Anthony North B'!K$10</f>
        <v>N/A</v>
      </c>
      <c r="L11" s="45" t="str">
        <f>'[3]St Anthony North B'!L$10</f>
        <v>N/A</v>
      </c>
      <c r="M11" s="47" t="str">
        <f>'[3]St Anthony North B'!M$10</f>
        <v>N/A</v>
      </c>
      <c r="N11" s="48">
        <f>'[3]St Anthony North B'!N$10</f>
        <v>1</v>
      </c>
    </row>
    <row r="12" spans="1:14" ht="15">
      <c r="A12" s="25" t="s">
        <v>93</v>
      </c>
      <c r="B12" s="44" t="str">
        <f>'[3]St Anthony North B'!B$12</f>
        <v>N/A</v>
      </c>
      <c r="C12" s="45">
        <f>'[3]St Anthony North B'!C$12</f>
        <v>0</v>
      </c>
      <c r="D12" s="45" t="str">
        <f>'[3]St Anthony North B'!D$12</f>
        <v>N/A</v>
      </c>
      <c r="E12" s="46" t="str">
        <f>'[3]St Anthony North B'!E$12</f>
        <v>N/A</v>
      </c>
      <c r="F12" s="45" t="str">
        <f>'[3]St Anthony North B'!F$12</f>
        <v>N/A</v>
      </c>
      <c r="G12" s="45" t="str">
        <f>'[3]St Anthony North B'!G$12</f>
        <v>N/A</v>
      </c>
      <c r="H12" s="45" t="str">
        <f>'[3]St Anthony North B'!H$12</f>
        <v>N/A</v>
      </c>
      <c r="I12" s="45" t="str">
        <f>'[3]St Anthony North B'!I$12</f>
        <v>N/A</v>
      </c>
      <c r="J12" s="45" t="str">
        <f>'[3]St Anthony North B'!J$12</f>
        <v>N/A</v>
      </c>
      <c r="K12" s="45" t="str">
        <f>'[3]St Anthony North B'!K$12</f>
        <v>N/A</v>
      </c>
      <c r="L12" s="45" t="str">
        <f>'[3]St Anthony North B'!L$12</f>
        <v>N/A</v>
      </c>
      <c r="M12" s="47" t="str">
        <f>'[3]St Anthony North B'!M$12</f>
        <v>N/A</v>
      </c>
      <c r="N12" s="48">
        <f>'[3]St Anthony North B'!N$12</f>
        <v>0</v>
      </c>
    </row>
    <row r="13" spans="1:14" ht="15.75" thickBot="1">
      <c r="A13" s="25" t="s">
        <v>19</v>
      </c>
      <c r="B13" s="43">
        <f>[2]Jan!AN19</f>
        <v>0</v>
      </c>
      <c r="C13" s="40">
        <f>[2]Feb!AN19</f>
        <v>0</v>
      </c>
      <c r="D13" s="40">
        <f>[2]Mar!AN19</f>
        <v>0</v>
      </c>
      <c r="E13" s="39">
        <f>[2]Apr!AN19</f>
        <v>0</v>
      </c>
      <c r="F13" s="40">
        <f>[2]May!AN19</f>
        <v>0</v>
      </c>
      <c r="G13" s="40">
        <f>[2]Jun!AN19</f>
        <v>0</v>
      </c>
      <c r="H13" s="40">
        <f>[2]Jul!AN19</f>
        <v>0</v>
      </c>
      <c r="I13" s="40">
        <f>[2]Aug!AN19</f>
        <v>0</v>
      </c>
      <c r="J13" s="40">
        <f>[2]Sep!AN19</f>
        <v>0</v>
      </c>
      <c r="K13" s="40">
        <f>[2]Oct!AN19</f>
        <v>0</v>
      </c>
      <c r="L13" s="40">
        <f>[2]Nov!AN19</f>
        <v>0</v>
      </c>
      <c r="M13" s="41">
        <f>[2]Dec!AN19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Anthony North B'!B$35</f>
        <v>2</v>
      </c>
      <c r="C15" s="50">
        <f>'[3]St Anthony North B'!C$35</f>
        <v>3</v>
      </c>
      <c r="D15" s="50">
        <f>'[3]St Anthony North B'!D$35</f>
        <v>3</v>
      </c>
      <c r="E15" s="33">
        <f>'[3]St Anthony North B'!E$35</f>
        <v>3</v>
      </c>
      <c r="F15" s="33">
        <f>'[3]St Anthony North B'!F$35</f>
        <v>4</v>
      </c>
      <c r="G15" s="50">
        <f>'[3]St Anthony North B'!G$35</f>
        <v>1</v>
      </c>
      <c r="H15" s="50">
        <f>'[3]St Anthony North B'!H$35</f>
        <v>2</v>
      </c>
      <c r="I15" s="50">
        <f>'[3]St Anthony North B'!I$35</f>
        <v>1</v>
      </c>
      <c r="J15" s="50">
        <f>'[3]St Anthony North B'!J$35</f>
        <v>2</v>
      </c>
      <c r="K15" s="50">
        <f>'[3]St Anthony North B'!K$35</f>
        <v>3</v>
      </c>
      <c r="L15" s="33">
        <f>'[3]St Anthony North B'!L$35</f>
        <v>2</v>
      </c>
      <c r="M15" s="34">
        <f>'[3]St Anthony North B'!M$35</f>
        <v>3</v>
      </c>
      <c r="N15" s="35">
        <f t="shared" si="1"/>
        <v>29</v>
      </c>
    </row>
    <row r="16" spans="1:14" ht="15.75" thickBot="1">
      <c r="A16" s="27" t="s">
        <v>23</v>
      </c>
      <c r="B16" s="51" t="str">
        <f>'[3]St Anthony North B'!B$34</f>
        <v>N/A</v>
      </c>
      <c r="C16" s="52">
        <f>'[3]St Anthony North B'!C$34</f>
        <v>0</v>
      </c>
      <c r="D16" s="52">
        <f>'[3]St Anthony North B'!D$34</f>
        <v>0</v>
      </c>
      <c r="E16" s="53">
        <f>'[3]St Anthony North B'!E$34</f>
        <v>0.5</v>
      </c>
      <c r="F16" s="52">
        <f>'[3]St Anthony North B'!F$34</f>
        <v>0.5</v>
      </c>
      <c r="G16" s="52">
        <f>'[3]St Anthony North B'!G$34</f>
        <v>0</v>
      </c>
      <c r="H16" s="52">
        <f>'[3]St Anthony North B'!H$34</f>
        <v>0.25</v>
      </c>
      <c r="I16" s="52">
        <f>'[3]St Anthony North B'!I$34</f>
        <v>0</v>
      </c>
      <c r="J16" s="52">
        <f>'[3]St Anthony North B'!J$34</f>
        <v>1</v>
      </c>
      <c r="K16" s="52">
        <f>'[3]St Anthony North B'!K$34</f>
        <v>0.5</v>
      </c>
      <c r="L16" s="53" t="str">
        <f>'[3]St Anthony North B'!L$34</f>
        <v>N/A</v>
      </c>
      <c r="M16" s="54">
        <f>'[3]St Anthony North B'!M$34</f>
        <v>1</v>
      </c>
      <c r="N16" s="55">
        <f>'[3]St Anthony North B'!N$34</f>
        <v>0.35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[2]Jan!I20</f>
        <v>0</v>
      </c>
      <c r="C7" s="37">
        <f>[2]Feb!I20</f>
        <v>0</v>
      </c>
      <c r="D7" s="38">
        <f>[2]Mar!I20</f>
        <v>0</v>
      </c>
      <c r="E7" s="39">
        <f>[2]Apr!I20</f>
        <v>0</v>
      </c>
      <c r="F7" s="40">
        <f>[2]May!I20</f>
        <v>0</v>
      </c>
      <c r="G7" s="40">
        <f>[2]Jun!I20</f>
        <v>0</v>
      </c>
      <c r="H7" s="40">
        <f>[2]Jul!I20</f>
        <v>0</v>
      </c>
      <c r="I7" s="40">
        <f>[2]Aug!I20</f>
        <v>0</v>
      </c>
      <c r="J7" s="40">
        <f>[2]Sep!I20</f>
        <v>0</v>
      </c>
      <c r="K7" s="40">
        <f>[2]Oct!I20</f>
        <v>0</v>
      </c>
      <c r="L7" s="40">
        <f>[2]Nov!I20</f>
        <v>0</v>
      </c>
      <c r="M7" s="41">
        <f>[2]Dec!I20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[2]Jan!AD20</f>
        <v>0</v>
      </c>
      <c r="C8" s="40">
        <f>[2]Feb!AD20</f>
        <v>0</v>
      </c>
      <c r="D8" s="40">
        <f>[2]Mar!AD20</f>
        <v>0</v>
      </c>
      <c r="E8" s="39">
        <f>[2]Apr!AD20</f>
        <v>0</v>
      </c>
      <c r="F8" s="40">
        <f>[2]May!AD20</f>
        <v>0</v>
      </c>
      <c r="G8" s="40">
        <f>[2]Jun!AD20</f>
        <v>0</v>
      </c>
      <c r="H8" s="40">
        <f>[2]Jul!AD20</f>
        <v>0</v>
      </c>
      <c r="I8" s="40">
        <f>[2]Aug!AD20</f>
        <v>0</v>
      </c>
      <c r="J8" s="40">
        <f>[2]Sep!AD20</f>
        <v>0</v>
      </c>
      <c r="K8" s="40">
        <f>[2]Oct!AD20</f>
        <v>0</v>
      </c>
      <c r="L8" s="40">
        <f>[2]Nov!AD20</f>
        <v>0</v>
      </c>
      <c r="M8" s="41">
        <f>[2]Dec!AD20</f>
        <v>0</v>
      </c>
      <c r="N8" s="42">
        <f t="shared" si="1"/>
        <v>0</v>
      </c>
    </row>
    <row r="9" spans="1:14" ht="15">
      <c r="A9" s="25" t="s">
        <v>18</v>
      </c>
      <c r="B9" s="36">
        <f>'[3]St Anthony Summit D'!B$14</f>
        <v>0</v>
      </c>
      <c r="C9" s="40">
        <f>'[3]St Anthony Summit D'!C$14</f>
        <v>0</v>
      </c>
      <c r="D9" s="40">
        <f>'[3]St Anthony Summit D'!D$14</f>
        <v>0</v>
      </c>
      <c r="E9" s="39">
        <f>'[3]St Anthony Summit D'!E$14</f>
        <v>0</v>
      </c>
      <c r="F9" s="40">
        <f>'[3]St Anthony Summit D'!F$14</f>
        <v>0</v>
      </c>
      <c r="G9" s="40">
        <f>'[3]St Anthony Summit D'!G$14</f>
        <v>0</v>
      </c>
      <c r="H9" s="40">
        <f>'[3]St Anthony Summit D'!H$14</f>
        <v>0</v>
      </c>
      <c r="I9" s="40">
        <f>'[3]St Anthony Summit D'!I$14</f>
        <v>0</v>
      </c>
      <c r="J9" s="40">
        <f>'[3]St Anthony Summit D'!J$14</f>
        <v>0</v>
      </c>
      <c r="K9" s="40">
        <f>'[3]St Anthony Summit D'!K$14</f>
        <v>0</v>
      </c>
      <c r="L9" s="40">
        <f>'[3]St Anthony Summit D'!L$14</f>
        <v>0</v>
      </c>
      <c r="M9" s="41">
        <f>'[3]St Anthony Summit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'[3]St Anthony Summit D'!B$8</f>
        <v>N/A</v>
      </c>
      <c r="C10" s="45" t="str">
        <f>'[3]St Anthony Summit D'!C$8</f>
        <v>N/A</v>
      </c>
      <c r="D10" s="45" t="str">
        <f>'[3]St Anthony Summit D'!D$8</f>
        <v>N/A</v>
      </c>
      <c r="E10" s="46" t="str">
        <f>'[3]St Anthony Summit D'!E$8</f>
        <v>N/A</v>
      </c>
      <c r="F10" s="45" t="str">
        <f>'[3]St Anthony Summit D'!F$8</f>
        <v>N/A</v>
      </c>
      <c r="G10" s="45" t="str">
        <f>'[3]St Anthony Summit D'!G$8</f>
        <v>N/A</v>
      </c>
      <c r="H10" s="45" t="str">
        <f>'[3]St Anthony Summit D'!H$8</f>
        <v>N/A</v>
      </c>
      <c r="I10" s="45" t="str">
        <f>'[3]St Anthony Summit D'!I$8</f>
        <v>N/A</v>
      </c>
      <c r="J10" s="45" t="str">
        <f>'[3]St Anthony Summit D'!J$8</f>
        <v>N/A</v>
      </c>
      <c r="K10" s="45" t="str">
        <f>'[3]St Anthony Summit D'!K$8</f>
        <v>N/A</v>
      </c>
      <c r="L10" s="45" t="str">
        <f>'[3]St Anthony Summit D'!L$8</f>
        <v>N/A</v>
      </c>
      <c r="M10" s="47" t="str">
        <f>'[3]St Anthony Summit D'!M$8</f>
        <v>N/A</v>
      </c>
      <c r="N10" s="48" t="str">
        <f>'[3]St Anthony Summit D'!N$8</f>
        <v>N/A</v>
      </c>
    </row>
    <row r="11" spans="1:14" ht="15">
      <c r="A11" s="25" t="s">
        <v>92</v>
      </c>
      <c r="B11" s="44" t="str">
        <f>'[3]St Anthony Summit D'!B$10</f>
        <v>N/A</v>
      </c>
      <c r="C11" s="45" t="str">
        <f>'[3]St Anthony Summit D'!C$10</f>
        <v>N/A</v>
      </c>
      <c r="D11" s="45" t="str">
        <f>'[3]St Anthony Summit D'!D$10</f>
        <v>N/A</v>
      </c>
      <c r="E11" s="46" t="str">
        <f>'[3]St Anthony Summit D'!E$10</f>
        <v>N/A</v>
      </c>
      <c r="F11" s="45" t="str">
        <f>'[3]St Anthony Summit D'!F$10</f>
        <v>N/A</v>
      </c>
      <c r="G11" s="45" t="str">
        <f>'[3]St Anthony Summit D'!G$10</f>
        <v>N/A</v>
      </c>
      <c r="H11" s="45" t="str">
        <f>'[3]St Anthony Summit D'!H$10</f>
        <v>N/A</v>
      </c>
      <c r="I11" s="45" t="str">
        <f>'[3]St Anthony Summit D'!I$10</f>
        <v>N/A</v>
      </c>
      <c r="J11" s="45" t="str">
        <f>'[3]St Anthony Summit D'!J$10</f>
        <v>N/A</v>
      </c>
      <c r="K11" s="45" t="str">
        <f>'[3]St Anthony Summit D'!K$10</f>
        <v>N/A</v>
      </c>
      <c r="L11" s="45" t="str">
        <f>'[3]St Anthony Summit D'!L$10</f>
        <v>N/A</v>
      </c>
      <c r="M11" s="47" t="str">
        <f>'[3]St Anthony Summit D'!M$10</f>
        <v>N/A</v>
      </c>
      <c r="N11" s="48" t="str">
        <f>'[3]St Anthony Summit D'!N$10</f>
        <v>N/A</v>
      </c>
    </row>
    <row r="12" spans="1:14" ht="15">
      <c r="A12" s="25" t="s">
        <v>93</v>
      </c>
      <c r="B12" s="44" t="str">
        <f>'[3]St Anthony Summit D'!B$12</f>
        <v>N/A</v>
      </c>
      <c r="C12" s="45" t="str">
        <f>'[3]St Anthony Summit D'!C$12</f>
        <v>N/A</v>
      </c>
      <c r="D12" s="45" t="str">
        <f>'[3]St Anthony Summit D'!D$12</f>
        <v>N/A</v>
      </c>
      <c r="E12" s="46" t="str">
        <f>'[3]St Anthony Summit D'!E$12</f>
        <v>N/A</v>
      </c>
      <c r="F12" s="45" t="str">
        <f>'[3]St Anthony Summit D'!F$12</f>
        <v>N/A</v>
      </c>
      <c r="G12" s="45" t="str">
        <f>'[3]St Anthony Summit D'!G$12</f>
        <v>N/A</v>
      </c>
      <c r="H12" s="45" t="str">
        <f>'[3]St Anthony Summit D'!H$12</f>
        <v>N/A</v>
      </c>
      <c r="I12" s="45" t="str">
        <f>'[3]St Anthony Summit D'!I$12</f>
        <v>N/A</v>
      </c>
      <c r="J12" s="45" t="str">
        <f>'[3]St Anthony Summit D'!J$12</f>
        <v>N/A</v>
      </c>
      <c r="K12" s="45" t="str">
        <f>'[3]St Anthony Summit D'!K$12</f>
        <v>N/A</v>
      </c>
      <c r="L12" s="45" t="str">
        <f>'[3]St Anthony Summit D'!L$12</f>
        <v>N/A</v>
      </c>
      <c r="M12" s="47" t="str">
        <f>'[3]St Anthony Summit D'!M$12</f>
        <v>N/A</v>
      </c>
      <c r="N12" s="48" t="str">
        <f>'[3]St Anthony Summit D'!N$12</f>
        <v>N/A</v>
      </c>
    </row>
    <row r="13" spans="1:14" ht="15.75" thickBot="1">
      <c r="A13" s="25" t="s">
        <v>19</v>
      </c>
      <c r="B13" s="43">
        <f>[2]Jan!AN20</f>
        <v>0</v>
      </c>
      <c r="C13" s="40">
        <f>[2]Feb!AN20</f>
        <v>0</v>
      </c>
      <c r="D13" s="40">
        <f>[2]Mar!AN20</f>
        <v>0</v>
      </c>
      <c r="E13" s="39">
        <f>[2]Apr!AN20</f>
        <v>0</v>
      </c>
      <c r="F13" s="40">
        <f>[2]May!AN20</f>
        <v>0</v>
      </c>
      <c r="G13" s="40">
        <f>[2]Jun!AN20</f>
        <v>0</v>
      </c>
      <c r="H13" s="40">
        <f>[2]Jul!AN20</f>
        <v>0</v>
      </c>
      <c r="I13" s="40">
        <f>[2]Aug!AN20</f>
        <v>0</v>
      </c>
      <c r="J13" s="40">
        <f>[2]Sep!AN20</f>
        <v>0</v>
      </c>
      <c r="K13" s="40">
        <f>[2]Oct!AN20</f>
        <v>0</v>
      </c>
      <c r="L13" s="40">
        <f>[2]Nov!AN20</f>
        <v>0</v>
      </c>
      <c r="M13" s="41">
        <f>[2]Dec!AN20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Anthony Summit D'!B$35</f>
        <v>1</v>
      </c>
      <c r="C15" s="50">
        <f>'[3]St Anthony Summit D'!C$35</f>
        <v>0</v>
      </c>
      <c r="D15" s="50">
        <f>'[3]St Anthony Summit D'!D$35</f>
        <v>0</v>
      </c>
      <c r="E15" s="33">
        <f>'[3]St Anthony Summit D'!E$35</f>
        <v>0</v>
      </c>
      <c r="F15" s="33">
        <f>'[3]St Anthony Summit D'!F$35</f>
        <v>0</v>
      </c>
      <c r="G15" s="50">
        <f>'[3]St Anthony Summit D'!G$35</f>
        <v>2</v>
      </c>
      <c r="H15" s="50">
        <f>'[3]St Anthony Summit D'!H$35</f>
        <v>0</v>
      </c>
      <c r="I15" s="50">
        <f>'[3]St Anthony Summit D'!I$35</f>
        <v>0</v>
      </c>
      <c r="J15" s="50">
        <f>'[3]St Anthony Summit D'!J$35</f>
        <v>0</v>
      </c>
      <c r="K15" s="50">
        <f>'[3]St Anthony Summit D'!K$35</f>
        <v>1</v>
      </c>
      <c r="L15" s="33">
        <f>'[3]St Anthony Summit D'!L$35</f>
        <v>1</v>
      </c>
      <c r="M15" s="34">
        <f>'[3]St Anthony Summit D'!M$35</f>
        <v>1</v>
      </c>
      <c r="N15" s="35">
        <f t="shared" si="1"/>
        <v>6</v>
      </c>
    </row>
    <row r="16" spans="1:14" ht="15.75" thickBot="1">
      <c r="A16" s="27" t="s">
        <v>23</v>
      </c>
      <c r="B16" s="51">
        <f>'[3]St Anthony Summit D'!B$34</f>
        <v>0.5</v>
      </c>
      <c r="C16" s="52" t="str">
        <f>'[3]St Anthony Summit D'!C$34</f>
        <v>N/A</v>
      </c>
      <c r="D16" s="52" t="str">
        <f>'[3]St Anthony Summit D'!D$34</f>
        <v>N/A</v>
      </c>
      <c r="E16" s="53">
        <f>'[3]St Anthony Summit D'!E$34</f>
        <v>0</v>
      </c>
      <c r="F16" s="52" t="str">
        <f>'[3]St Anthony Summit D'!F$34</f>
        <v>N/A</v>
      </c>
      <c r="G16" s="52" t="str">
        <f>'[3]St Anthony Summit D'!G$34</f>
        <v>N/A</v>
      </c>
      <c r="H16" s="52" t="str">
        <f>'[3]St Anthony Summit D'!H$34</f>
        <v>N/A</v>
      </c>
      <c r="I16" s="52" t="str">
        <f>'[3]St Anthony Summit D'!I$34</f>
        <v>N/A</v>
      </c>
      <c r="J16" s="52" t="str">
        <f>'[3]St Anthony Summit D'!J$34</f>
        <v>N/A</v>
      </c>
      <c r="K16" s="52">
        <f>'[3]St Anthony Summit D'!K$34</f>
        <v>0.5</v>
      </c>
      <c r="L16" s="53" t="str">
        <f>'[3]St Anthony Summit D'!L$34</f>
        <v>N/A</v>
      </c>
      <c r="M16" s="54">
        <f>'[3]St Anthony Summit D'!M$34</f>
        <v>1</v>
      </c>
      <c r="N16" s="55">
        <f>'[3]St Anthony Summit D'!N$34</f>
        <v>0.5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3</v>
      </c>
      <c r="C6" s="31">
        <f t="shared" ref="C6:M6" si="0">SUM(C7:C8)</f>
        <v>0</v>
      </c>
      <c r="D6" s="32">
        <f t="shared" si="0"/>
        <v>3</v>
      </c>
      <c r="E6" s="33">
        <f t="shared" si="0"/>
        <v>0</v>
      </c>
      <c r="F6" s="33">
        <f t="shared" si="0"/>
        <v>1</v>
      </c>
      <c r="G6" s="33">
        <f t="shared" si="0"/>
        <v>2</v>
      </c>
      <c r="H6" s="33">
        <f t="shared" si="0"/>
        <v>0</v>
      </c>
      <c r="I6" s="33">
        <f t="shared" si="0"/>
        <v>1</v>
      </c>
      <c r="J6" s="33">
        <f t="shared" si="0"/>
        <v>1</v>
      </c>
      <c r="K6" s="33">
        <f t="shared" si="0"/>
        <v>2</v>
      </c>
      <c r="L6" s="33">
        <f t="shared" si="0"/>
        <v>2</v>
      </c>
      <c r="M6" s="34">
        <f t="shared" si="0"/>
        <v>0</v>
      </c>
      <c r="N6" s="35">
        <f>SUM(B6:M6)</f>
        <v>15</v>
      </c>
    </row>
    <row r="7" spans="1:14" s="13" customFormat="1" ht="15">
      <c r="A7" s="24" t="s">
        <v>15</v>
      </c>
      <c r="B7" s="36">
        <f>[2]Jan!I18</f>
        <v>2</v>
      </c>
      <c r="C7" s="37">
        <f>[2]Feb!I18</f>
        <v>0</v>
      </c>
      <c r="D7" s="38">
        <f>[2]Mar!I18</f>
        <v>3</v>
      </c>
      <c r="E7" s="39">
        <f>[2]Apr!I18</f>
        <v>0</v>
      </c>
      <c r="F7" s="40">
        <f>[2]May!I18</f>
        <v>1</v>
      </c>
      <c r="G7" s="40">
        <f>[2]Jun!I18</f>
        <v>2</v>
      </c>
      <c r="H7" s="40">
        <f>[2]Jul!I18</f>
        <v>0</v>
      </c>
      <c r="I7" s="40">
        <f>[2]Aug!I18</f>
        <v>1</v>
      </c>
      <c r="J7" s="40">
        <f>[2]Sep!I18</f>
        <v>1</v>
      </c>
      <c r="K7" s="40">
        <f>[2]Oct!I18</f>
        <v>2</v>
      </c>
      <c r="L7" s="40">
        <f>[2]Nov!I18</f>
        <v>1</v>
      </c>
      <c r="M7" s="41">
        <f>[2]Dec!I18</f>
        <v>0</v>
      </c>
      <c r="N7" s="42">
        <f t="shared" ref="N7:N15" si="1">SUM(B7:M7)</f>
        <v>13</v>
      </c>
    </row>
    <row r="8" spans="1:14" ht="15">
      <c r="A8" s="25" t="s">
        <v>17</v>
      </c>
      <c r="B8" s="36">
        <f>[2]Jan!AD18</f>
        <v>1</v>
      </c>
      <c r="C8" s="40">
        <f>[2]Feb!AD18</f>
        <v>0</v>
      </c>
      <c r="D8" s="40">
        <f>[2]Mar!AD18</f>
        <v>0</v>
      </c>
      <c r="E8" s="39">
        <f>[2]Apr!AD18</f>
        <v>0</v>
      </c>
      <c r="F8" s="40">
        <f>[2]May!AD18</f>
        <v>0</v>
      </c>
      <c r="G8" s="40">
        <f>[2]Jun!AD18</f>
        <v>0</v>
      </c>
      <c r="H8" s="40">
        <f>[2]Jul!AD18</f>
        <v>0</v>
      </c>
      <c r="I8" s="40">
        <f>[2]Aug!AD18</f>
        <v>0</v>
      </c>
      <c r="J8" s="40">
        <f>[2]Sep!AD18</f>
        <v>0</v>
      </c>
      <c r="K8" s="40">
        <f>[2]Oct!AD18</f>
        <v>0</v>
      </c>
      <c r="L8" s="40">
        <f>[2]Nov!AD18</f>
        <v>1</v>
      </c>
      <c r="M8" s="41">
        <f>[2]Dec!AD18</f>
        <v>0</v>
      </c>
      <c r="N8" s="42">
        <f t="shared" si="1"/>
        <v>2</v>
      </c>
    </row>
    <row r="9" spans="1:14" ht="15">
      <c r="A9" s="25" t="s">
        <v>18</v>
      </c>
      <c r="B9" s="36">
        <f>'[3]St Anthony Hosp A'!B$14</f>
        <v>8</v>
      </c>
      <c r="C9" s="40">
        <f>'[3]St Anthony Hosp A'!C$14</f>
        <v>0</v>
      </c>
      <c r="D9" s="40">
        <f>'[3]St Anthony Hosp A'!D$14</f>
        <v>14</v>
      </c>
      <c r="E9" s="39">
        <f>'[3]St Anthony Hosp A'!E$14</f>
        <v>0</v>
      </c>
      <c r="F9" s="40">
        <f>'[3]St Anthony Hosp A'!F$14</f>
        <v>1</v>
      </c>
      <c r="G9" s="40">
        <f>'[3]St Anthony Hosp A'!G$14</f>
        <v>8</v>
      </c>
      <c r="H9" s="40">
        <f>'[3]St Anthony Hosp A'!H$14</f>
        <v>0</v>
      </c>
      <c r="I9" s="40">
        <f>'[3]St Anthony Hosp A'!I$14</f>
        <v>4</v>
      </c>
      <c r="J9" s="40">
        <f>'[3]St Anthony Hosp A'!J$14</f>
        <v>0</v>
      </c>
      <c r="K9" s="40">
        <f>'[3]St Anthony Hosp A'!K$14</f>
        <v>5</v>
      </c>
      <c r="L9" s="40">
        <f>'[3]St Anthony Hosp A'!L$14</f>
        <v>4</v>
      </c>
      <c r="M9" s="41">
        <f>'[3]St Anthony Hosp A'!M$14</f>
        <v>0</v>
      </c>
      <c r="N9" s="42">
        <f t="shared" si="1"/>
        <v>44</v>
      </c>
    </row>
    <row r="10" spans="1:14" ht="15" hidden="1">
      <c r="A10" s="25" t="s">
        <v>14</v>
      </c>
      <c r="B10" s="44">
        <f>'[3]St Anthony Hosp A'!B$8</f>
        <v>1</v>
      </c>
      <c r="C10" s="45" t="str">
        <f>'[3]St Anthony Hosp A'!C$8</f>
        <v>N/A</v>
      </c>
      <c r="D10" s="45">
        <f>'[3]St Anthony Hosp A'!D$8</f>
        <v>0.75</v>
      </c>
      <c r="E10" s="46" t="str">
        <f>'[3]St Anthony Hosp A'!E$8</f>
        <v>N/A</v>
      </c>
      <c r="F10" s="45">
        <f>'[3]St Anthony Hosp A'!F$8</f>
        <v>1</v>
      </c>
      <c r="G10" s="45">
        <f>'[3]St Anthony Hosp A'!G$8</f>
        <v>1</v>
      </c>
      <c r="H10" s="45" t="str">
        <f>'[3]St Anthony Hosp A'!H$8</f>
        <v>N/A</v>
      </c>
      <c r="I10" s="45">
        <f>'[3]St Anthony Hosp A'!I$8</f>
        <v>1</v>
      </c>
      <c r="J10" s="45">
        <f>'[3]St Anthony Hosp A'!J$8</f>
        <v>1</v>
      </c>
      <c r="K10" s="45">
        <f>'[3]St Anthony Hosp A'!K$8</f>
        <v>1</v>
      </c>
      <c r="L10" s="45">
        <f>'[3]St Anthony Hosp A'!L$8</f>
        <v>1</v>
      </c>
      <c r="M10" s="47">
        <f>'[3]St Anthony Hosp A'!M$8</f>
        <v>0</v>
      </c>
      <c r="N10" s="48">
        <f>'[3]St Anthony Hosp A'!N$8</f>
        <v>0.8666666666666667</v>
      </c>
    </row>
    <row r="11" spans="1:14" ht="15">
      <c r="A11" s="25" t="s">
        <v>92</v>
      </c>
      <c r="B11" s="44">
        <f>'[3]St Anthony Hosp A'!B$10</f>
        <v>1</v>
      </c>
      <c r="C11" s="45" t="str">
        <f>'[3]St Anthony Hosp A'!C$10</f>
        <v>N/A</v>
      </c>
      <c r="D11" s="45">
        <f>'[3]St Anthony Hosp A'!D$10</f>
        <v>0.75</v>
      </c>
      <c r="E11" s="46" t="str">
        <f>'[3]St Anthony Hosp A'!E$10</f>
        <v>N/A</v>
      </c>
      <c r="F11" s="45">
        <f>'[3]St Anthony Hosp A'!F$10</f>
        <v>1</v>
      </c>
      <c r="G11" s="45">
        <f>'[3]St Anthony Hosp A'!G$10</f>
        <v>1</v>
      </c>
      <c r="H11" s="45" t="str">
        <f>'[3]St Anthony Hosp A'!H$10</f>
        <v>N/A</v>
      </c>
      <c r="I11" s="45">
        <f>'[3]St Anthony Hosp A'!I$10</f>
        <v>1</v>
      </c>
      <c r="J11" s="45">
        <f>'[3]St Anthony Hosp A'!J$10</f>
        <v>1</v>
      </c>
      <c r="K11" s="45">
        <f>'[3]St Anthony Hosp A'!K$10</f>
        <v>1</v>
      </c>
      <c r="L11" s="45">
        <f>'[3]St Anthony Hosp A'!L$10</f>
        <v>1</v>
      </c>
      <c r="M11" s="47">
        <f>'[3]St Anthony Hosp A'!M$10</f>
        <v>0</v>
      </c>
      <c r="N11" s="48">
        <f>'[3]St Anthony Hosp A'!N$10</f>
        <v>0.88235294117647056</v>
      </c>
    </row>
    <row r="12" spans="1:14" ht="15">
      <c r="A12" s="25" t="s">
        <v>93</v>
      </c>
      <c r="B12" s="44">
        <f>'[3]St Anthony Hosp A'!B$12</f>
        <v>1</v>
      </c>
      <c r="C12" s="45" t="str">
        <f>'[3]St Anthony Hosp A'!C$12</f>
        <v>N/A</v>
      </c>
      <c r="D12" s="45" t="str">
        <f>'[3]St Anthony Hosp A'!D$12</f>
        <v>N/A</v>
      </c>
      <c r="E12" s="46" t="str">
        <f>'[3]St Anthony Hosp A'!E$12</f>
        <v>N/A</v>
      </c>
      <c r="F12" s="45" t="str">
        <f>'[3]St Anthony Hosp A'!F$12</f>
        <v>N/A</v>
      </c>
      <c r="G12" s="45" t="str">
        <f>'[3]St Anthony Hosp A'!G$12</f>
        <v>N/A</v>
      </c>
      <c r="H12" s="45">
        <f>'[3]St Anthony Hosp A'!H$12</f>
        <v>0</v>
      </c>
      <c r="I12" s="45">
        <f>'[3]St Anthony Hosp A'!I$12</f>
        <v>0</v>
      </c>
      <c r="J12" s="45" t="str">
        <f>'[3]St Anthony Hosp A'!J$12</f>
        <v>N/A</v>
      </c>
      <c r="K12" s="45" t="str">
        <f>'[3]St Anthony Hosp A'!K$12</f>
        <v>N/A</v>
      </c>
      <c r="L12" s="45">
        <f>'[3]St Anthony Hosp A'!L$12</f>
        <v>0.33333333333333331</v>
      </c>
      <c r="M12" s="47" t="str">
        <f>'[3]St Anthony Hosp A'!M$12</f>
        <v>N/A</v>
      </c>
      <c r="N12" s="48">
        <f>'[3]St Anthony Hosp A'!N$12</f>
        <v>0.33333333333333331</v>
      </c>
    </row>
    <row r="13" spans="1:14" ht="15.75" thickBot="1">
      <c r="A13" s="25" t="s">
        <v>19</v>
      </c>
      <c r="B13" s="43">
        <f>[2]Jan!AN18</f>
        <v>0</v>
      </c>
      <c r="C13" s="40">
        <f>[2]Feb!AN18</f>
        <v>0</v>
      </c>
      <c r="D13" s="40">
        <f>[2]Mar!AN18</f>
        <v>0</v>
      </c>
      <c r="E13" s="39">
        <f>[2]Apr!AN18</f>
        <v>0</v>
      </c>
      <c r="F13" s="40">
        <f>[2]May!AN18</f>
        <v>0</v>
      </c>
      <c r="G13" s="40">
        <f>[2]Jun!AN18</f>
        <v>0</v>
      </c>
      <c r="H13" s="40">
        <f>[2]Jul!AN18</f>
        <v>0</v>
      </c>
      <c r="I13" s="40">
        <f>[2]Aug!AN18</f>
        <v>0</v>
      </c>
      <c r="J13" s="40">
        <f>[2]Sep!AN18</f>
        <v>0</v>
      </c>
      <c r="K13" s="40">
        <f>[2]Oct!AN18</f>
        <v>0</v>
      </c>
      <c r="L13" s="40">
        <f>[2]Nov!AN18</f>
        <v>0</v>
      </c>
      <c r="M13" s="41">
        <f>[2]Dec!AN18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Anthony Hosp A'!B$35</f>
        <v>7</v>
      </c>
      <c r="C15" s="50">
        <f>'[3]St Anthony Hosp A'!C$35</f>
        <v>9</v>
      </c>
      <c r="D15" s="50">
        <f>'[3]St Anthony Hosp A'!D$35</f>
        <v>7</v>
      </c>
      <c r="E15" s="33">
        <f>'[3]St Anthony Hosp A'!E$35</f>
        <v>10</v>
      </c>
      <c r="F15" s="33">
        <f>'[3]St Anthony Hosp A'!F$35</f>
        <v>2</v>
      </c>
      <c r="G15" s="50">
        <f>'[3]St Anthony Hosp A'!G$35</f>
        <v>11</v>
      </c>
      <c r="H15" s="50">
        <f>'[3]St Anthony Hosp A'!H$35</f>
        <v>6</v>
      </c>
      <c r="I15" s="50">
        <f>'[3]St Anthony Hosp A'!I$35</f>
        <v>8</v>
      </c>
      <c r="J15" s="50">
        <f>'[3]St Anthony Hosp A'!J$35</f>
        <v>12</v>
      </c>
      <c r="K15" s="50">
        <f>'[3]St Anthony Hosp A'!K$35</f>
        <v>11</v>
      </c>
      <c r="L15" s="33">
        <f>'[3]St Anthony Hosp A'!L$35</f>
        <v>8</v>
      </c>
      <c r="M15" s="34">
        <f>'[3]St Anthony Hosp A'!M$35</f>
        <v>8</v>
      </c>
      <c r="N15" s="35">
        <f t="shared" si="1"/>
        <v>99</v>
      </c>
    </row>
    <row r="16" spans="1:14" ht="15.75" thickBot="1">
      <c r="A16" s="27" t="s">
        <v>23</v>
      </c>
      <c r="B16" s="51">
        <f>'[3]St Anthony Hosp A'!B$34</f>
        <v>0.2</v>
      </c>
      <c r="C16" s="52">
        <f>'[3]St Anthony Hosp A'!C$34</f>
        <v>0.5</v>
      </c>
      <c r="D16" s="52">
        <f>'[3]St Anthony Hosp A'!D$34</f>
        <v>0.3</v>
      </c>
      <c r="E16" s="53">
        <f>'[3]St Anthony Hosp A'!E$34</f>
        <v>0.4</v>
      </c>
      <c r="F16" s="52">
        <f>'[3]St Anthony Hosp A'!F$34</f>
        <v>0.5</v>
      </c>
      <c r="G16" s="52">
        <f>'[3]St Anthony Hosp A'!G$34</f>
        <v>0.2</v>
      </c>
      <c r="H16" s="52">
        <f>'[3]St Anthony Hosp A'!H$34</f>
        <v>0.42857142857142855</v>
      </c>
      <c r="I16" s="52">
        <f>'[3]St Anthony Hosp A'!I$34</f>
        <v>0.625</v>
      </c>
      <c r="J16" s="52">
        <f>'[3]St Anthony Hosp A'!J$34</f>
        <v>0.5714285714285714</v>
      </c>
      <c r="K16" s="52">
        <f>'[3]St Anthony Hosp A'!K$34</f>
        <v>0.44444444444444442</v>
      </c>
      <c r="L16" s="53">
        <f>'[3]St Anthony Hosp A'!L$34</f>
        <v>0.16666666666666666</v>
      </c>
      <c r="M16" s="54">
        <f>'[3]St Anthony Hosp A'!M$34</f>
        <v>0.375</v>
      </c>
      <c r="N16" s="55">
        <f>'[3]St Anthony Hosp A'!N$34</f>
        <v>0.39080459770114945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129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[2]Jan!I49</f>
        <v>0</v>
      </c>
      <c r="C7" s="37">
        <f>[2]Feb!I49</f>
        <v>0</v>
      </c>
      <c r="D7" s="38">
        <f>[2]Mar!I49</f>
        <v>0</v>
      </c>
      <c r="E7" s="39">
        <f>[2]Apr!I49</f>
        <v>0</v>
      </c>
      <c r="F7" s="40">
        <f>[2]May!I49</f>
        <v>0</v>
      </c>
      <c r="G7" s="40">
        <f>[2]Jun!I49</f>
        <v>0</v>
      </c>
      <c r="H7" s="40">
        <f>[2]Jul!I49</f>
        <v>0</v>
      </c>
      <c r="I7" s="40">
        <f>[2]Aug!I49</f>
        <v>0</v>
      </c>
      <c r="J7" s="40">
        <f>[2]Sep!I49</f>
        <v>0</v>
      </c>
      <c r="K7" s="40">
        <f>[2]Oct!I49</f>
        <v>0</v>
      </c>
      <c r="L7" s="40">
        <f>[2]Nov!I49</f>
        <v>0</v>
      </c>
      <c r="M7" s="41">
        <f>[2]Dec!I49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[2]Jan!AD49</f>
        <v>0</v>
      </c>
      <c r="C8" s="40">
        <f>[2]Feb!AD49</f>
        <v>0</v>
      </c>
      <c r="D8" s="40">
        <f>[2]Mar!AD49</f>
        <v>0</v>
      </c>
      <c r="E8" s="39">
        <f>[2]Apr!AD49</f>
        <v>0</v>
      </c>
      <c r="F8" s="40">
        <f>[2]May!AD49</f>
        <v>0</v>
      </c>
      <c r="G8" s="40">
        <f>[2]Jun!AD49</f>
        <v>0</v>
      </c>
      <c r="H8" s="40">
        <f>[2]Jul!AD49</f>
        <v>0</v>
      </c>
      <c r="I8" s="40">
        <f>[2]Aug!AD49</f>
        <v>0</v>
      </c>
      <c r="J8" s="40">
        <f>[2]Sep!AD49</f>
        <v>0</v>
      </c>
      <c r="K8" s="40">
        <f>[2]Oct!AD49</f>
        <v>0</v>
      </c>
      <c r="L8" s="40">
        <f>[2]Nov!AD49</f>
        <v>0</v>
      </c>
      <c r="M8" s="41">
        <f>[2]Dec!AD49</f>
        <v>0</v>
      </c>
      <c r="N8" s="42">
        <f t="shared" si="1"/>
        <v>0</v>
      </c>
    </row>
    <row r="9" spans="1:14" ht="15">
      <c r="A9" s="25" t="s">
        <v>18</v>
      </c>
      <c r="B9" s="36">
        <f>'[3]St Francis C'!B$14</f>
        <v>0</v>
      </c>
      <c r="C9" s="40">
        <f>'[3]St Francis C'!C$14</f>
        <v>0</v>
      </c>
      <c r="D9" s="40">
        <f>'[3]St Francis C'!D$14</f>
        <v>0</v>
      </c>
      <c r="E9" s="39">
        <f>'[3]St Francis C'!E$14</f>
        <v>0</v>
      </c>
      <c r="F9" s="40">
        <f>'[3]St Francis C'!F$14</f>
        <v>0</v>
      </c>
      <c r="G9" s="40">
        <f>'[3]St Francis C'!G$14</f>
        <v>0</v>
      </c>
      <c r="H9" s="40">
        <f>'[3]St Francis C'!H$14</f>
        <v>0</v>
      </c>
      <c r="I9" s="40">
        <f>'[3]St Francis C'!I$14</f>
        <v>0</v>
      </c>
      <c r="J9" s="40">
        <f>'[3]St Francis C'!J$14</f>
        <v>0</v>
      </c>
      <c r="K9" s="40">
        <f>'[3]St Francis C'!K$14</f>
        <v>0</v>
      </c>
      <c r="L9" s="40">
        <f>'[3]St Francis C'!L$14</f>
        <v>0</v>
      </c>
      <c r="M9" s="41">
        <f>'[3]St Francis C'!M$14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'[3]St Francis C'!B$8</f>
        <v>N/A</v>
      </c>
      <c r="C10" s="45" t="str">
        <f>'[3]St Francis C'!C$8</f>
        <v>N/A</v>
      </c>
      <c r="D10" s="45" t="str">
        <f>'[3]St Francis C'!D$8</f>
        <v>N/A</v>
      </c>
      <c r="E10" s="46" t="str">
        <f>'[3]St Francis C'!E$8</f>
        <v>N/A</v>
      </c>
      <c r="F10" s="45" t="str">
        <f>'[3]St Francis C'!F$8</f>
        <v>N/A</v>
      </c>
      <c r="G10" s="45" t="str">
        <f>'[3]St Francis C'!G$8</f>
        <v>N/A</v>
      </c>
      <c r="H10" s="45" t="str">
        <f>'[3]St Francis C'!H$8</f>
        <v>N/A</v>
      </c>
      <c r="I10" s="45" t="str">
        <f>'[3]St Francis C'!I$8</f>
        <v>N/A</v>
      </c>
      <c r="J10" s="45" t="str">
        <f>'[3]St Francis C'!J$8</f>
        <v>N/A</v>
      </c>
      <c r="K10" s="45" t="str">
        <f>'[3]St Francis C'!K$8</f>
        <v>N/A</v>
      </c>
      <c r="L10" s="45" t="str">
        <f>'[3]St Francis C'!L$8</f>
        <v>N/A</v>
      </c>
      <c r="M10" s="47" t="str">
        <f>'[3]St Francis C'!M$8</f>
        <v>N/A</v>
      </c>
      <c r="N10" s="48" t="str">
        <f>'[3]St Francis C'!N$8</f>
        <v>N/A</v>
      </c>
    </row>
    <row r="11" spans="1:14" ht="15">
      <c r="A11" s="25" t="s">
        <v>92</v>
      </c>
      <c r="B11" s="44" t="str">
        <f>'[3]St Francis C'!B$10</f>
        <v>N/A</v>
      </c>
      <c r="C11" s="45" t="str">
        <f>'[3]St Francis C'!C$10</f>
        <v>N/A</v>
      </c>
      <c r="D11" s="45" t="str">
        <f>'[3]St Francis C'!D$10</f>
        <v>N/A</v>
      </c>
      <c r="E11" s="46" t="str">
        <f>'[3]St Francis C'!E$10</f>
        <v>N/A</v>
      </c>
      <c r="F11" s="45" t="str">
        <f>'[3]St Francis C'!F$10</f>
        <v>N/A</v>
      </c>
      <c r="G11" s="45" t="str">
        <f>'[3]St Francis C'!G$10</f>
        <v>N/A</v>
      </c>
      <c r="H11" s="45" t="str">
        <f>'[3]St Francis C'!H$10</f>
        <v>N/A</v>
      </c>
      <c r="I11" s="45" t="str">
        <f>'[3]St Francis C'!I$10</f>
        <v>N/A</v>
      </c>
      <c r="J11" s="45" t="str">
        <f>'[3]St Francis C'!J$10</f>
        <v>N/A</v>
      </c>
      <c r="K11" s="45" t="str">
        <f>'[3]St Francis C'!K$10</f>
        <v>N/A</v>
      </c>
      <c r="L11" s="45" t="str">
        <f>'[3]St Francis C'!L$10</f>
        <v>N/A</v>
      </c>
      <c r="M11" s="47" t="str">
        <f>'[3]St Francis C'!M$10</f>
        <v>N/A</v>
      </c>
      <c r="N11" s="48" t="str">
        <f>'[3]St Francis C'!N$10</f>
        <v>N/A</v>
      </c>
    </row>
    <row r="12" spans="1:14" ht="15">
      <c r="A12" s="25" t="s">
        <v>93</v>
      </c>
      <c r="B12" s="44" t="str">
        <f>'[3]St Francis C'!B$12</f>
        <v>N/A</v>
      </c>
      <c r="C12" s="45" t="str">
        <f>'[3]St Francis C'!C$12</f>
        <v>N/A</v>
      </c>
      <c r="D12" s="45" t="str">
        <f>'[3]St Francis C'!D$12</f>
        <v>N/A</v>
      </c>
      <c r="E12" s="46" t="str">
        <f>'[3]St Francis C'!E$12</f>
        <v>N/A</v>
      </c>
      <c r="F12" s="45" t="str">
        <f>'[3]St Francis C'!F$12</f>
        <v>N/A</v>
      </c>
      <c r="G12" s="45" t="str">
        <f>'[3]St Francis C'!G$12</f>
        <v>N/A</v>
      </c>
      <c r="H12" s="45" t="str">
        <f>'[3]St Francis C'!H$12</f>
        <v>N/A</v>
      </c>
      <c r="I12" s="45" t="str">
        <f>'[3]St Francis C'!I$12</f>
        <v>N/A</v>
      </c>
      <c r="J12" s="45" t="str">
        <f>'[3]St Francis C'!J$12</f>
        <v>N/A</v>
      </c>
      <c r="K12" s="45" t="str">
        <f>'[3]St Francis C'!K$12</f>
        <v>N/A</v>
      </c>
      <c r="L12" s="45" t="str">
        <f>'[3]St Francis C'!L$12</f>
        <v>N/A</v>
      </c>
      <c r="M12" s="47" t="str">
        <f>'[3]St Francis C'!M$12</f>
        <v>N/A</v>
      </c>
      <c r="N12" s="48" t="str">
        <f>'[3]St Francis C'!N$12</f>
        <v>N/A</v>
      </c>
    </row>
    <row r="13" spans="1:14" ht="15.75" thickBot="1">
      <c r="A13" s="25" t="s">
        <v>19</v>
      </c>
      <c r="B13" s="43">
        <f>[2]Jan!AN49</f>
        <v>0</v>
      </c>
      <c r="C13" s="40">
        <f>[2]Feb!AN49</f>
        <v>0</v>
      </c>
      <c r="D13" s="40">
        <f>[2]Mar!AN49</f>
        <v>0</v>
      </c>
      <c r="E13" s="39">
        <f>[2]Apr!AN49</f>
        <v>0</v>
      </c>
      <c r="F13" s="40">
        <f>[2]May!AN49</f>
        <v>0</v>
      </c>
      <c r="G13" s="40">
        <f>[2]Jun!AN49</f>
        <v>0</v>
      </c>
      <c r="H13" s="40">
        <f>[2]Jul!AN49</f>
        <v>0</v>
      </c>
      <c r="I13" s="40">
        <f>[2]Aug!AN49</f>
        <v>0</v>
      </c>
      <c r="J13" s="40">
        <f>[2]Sep!AN49</f>
        <v>0</v>
      </c>
      <c r="K13" s="40">
        <f>[2]Oct!AN49</f>
        <v>0</v>
      </c>
      <c r="L13" s="40">
        <f>[2]Nov!AN49</f>
        <v>0</v>
      </c>
      <c r="M13" s="41">
        <f>[2]Dec!AN49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Francis C'!B$35</f>
        <v>0</v>
      </c>
      <c r="C15" s="50">
        <f>'[3]St Francis C'!C$35</f>
        <v>0</v>
      </c>
      <c r="D15" s="50">
        <f>'[3]St Francis C'!D$35</f>
        <v>2</v>
      </c>
      <c r="E15" s="33">
        <f>'[3]St Francis C'!E$35</f>
        <v>2</v>
      </c>
      <c r="F15" s="33">
        <f>'[3]St Francis C'!F$35</f>
        <v>0</v>
      </c>
      <c r="G15" s="50">
        <f>'[3]St Francis C'!G$35</f>
        <v>0</v>
      </c>
      <c r="H15" s="50">
        <f>'[3]St Francis C'!H$35</f>
        <v>3</v>
      </c>
      <c r="I15" s="50">
        <f>'[3]St Francis C'!I$35</f>
        <v>1</v>
      </c>
      <c r="J15" s="50">
        <f>'[3]St Francis C'!J$35</f>
        <v>0</v>
      </c>
      <c r="K15" s="50">
        <f>'[3]St Francis C'!K$35</f>
        <v>3</v>
      </c>
      <c r="L15" s="33">
        <f>'[3]St Francis C'!L$35</f>
        <v>2</v>
      </c>
      <c r="M15" s="34">
        <f>'[3]St Francis C'!M$35</f>
        <v>1</v>
      </c>
      <c r="N15" s="35">
        <f t="shared" si="1"/>
        <v>14</v>
      </c>
    </row>
    <row r="16" spans="1:14" ht="15.75" thickBot="1">
      <c r="A16" s="27" t="s">
        <v>23</v>
      </c>
      <c r="B16" s="51">
        <f>'[3]St Francis C'!B$34</f>
        <v>0</v>
      </c>
      <c r="C16" s="52">
        <f>'[3]St Francis C'!C$34</f>
        <v>0</v>
      </c>
      <c r="D16" s="52">
        <f>'[3]St Francis C'!D$34</f>
        <v>0.5</v>
      </c>
      <c r="E16" s="53">
        <f>'[3]St Francis C'!E$34</f>
        <v>0</v>
      </c>
      <c r="F16" s="52">
        <f>'[3]St Francis C'!F$34</f>
        <v>0</v>
      </c>
      <c r="G16" s="52" t="str">
        <f>'[3]St Francis C'!G$34</f>
        <v>N/A</v>
      </c>
      <c r="H16" s="52">
        <f>'[3]St Francis C'!H$34</f>
        <v>0.5</v>
      </c>
      <c r="I16" s="52" t="str">
        <f>'[3]St Francis C'!I$34</f>
        <v>N/A</v>
      </c>
      <c r="J16" s="52" t="str">
        <f>'[3]St Francis C'!J$34</f>
        <v>N/A</v>
      </c>
      <c r="K16" s="52">
        <f>'[3]St Francis C'!K$34</f>
        <v>1</v>
      </c>
      <c r="L16" s="53">
        <f>'[3]St Francis C'!L$34</f>
        <v>0.66666666666666663</v>
      </c>
      <c r="M16" s="54">
        <f>'[3]St Francis C'!M$34</f>
        <v>0</v>
      </c>
      <c r="N16" s="55">
        <f>'[3]St Francis C'!N$34</f>
        <v>0.4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[2]Jan!I21</f>
        <v>0</v>
      </c>
      <c r="C7" s="37">
        <f>[2]Feb!I21</f>
        <v>0</v>
      </c>
      <c r="D7" s="38">
        <f>[2]Mar!I21</f>
        <v>0</v>
      </c>
      <c r="E7" s="39">
        <f>[2]Apr!I21</f>
        <v>0</v>
      </c>
      <c r="F7" s="40">
        <f>[2]May!I21</f>
        <v>0</v>
      </c>
      <c r="G7" s="40">
        <f>[2]Jun!I21</f>
        <v>0</v>
      </c>
      <c r="H7" s="40">
        <f>[2]Jul!I21</f>
        <v>0</v>
      </c>
      <c r="I7" s="40">
        <f>[2]Aug!I21</f>
        <v>0</v>
      </c>
      <c r="J7" s="40">
        <f>[2]Sep!I21</f>
        <v>0</v>
      </c>
      <c r="K7" s="40">
        <f>[2]Oct!I21</f>
        <v>0</v>
      </c>
      <c r="L7" s="40">
        <f>[2]Nov!I21</f>
        <v>0</v>
      </c>
      <c r="M7" s="41">
        <f>[2]Dec!I21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[2]Jan!AD21</f>
        <v>0</v>
      </c>
      <c r="C8" s="40">
        <f>[2]Feb!AD21</f>
        <v>0</v>
      </c>
      <c r="D8" s="40">
        <f>[2]Mar!AD21</f>
        <v>0</v>
      </c>
      <c r="E8" s="39">
        <f>[2]Apr!AD21</f>
        <v>0</v>
      </c>
      <c r="F8" s="40">
        <f>[2]May!AD21</f>
        <v>0</v>
      </c>
      <c r="G8" s="40">
        <f>[2]Jun!AD21</f>
        <v>0</v>
      </c>
      <c r="H8" s="40">
        <f>[2]Jul!AD21</f>
        <v>0</v>
      </c>
      <c r="I8" s="40">
        <f>[2]Aug!AD21</f>
        <v>0</v>
      </c>
      <c r="J8" s="40">
        <f>[2]Sep!AD21</f>
        <v>0</v>
      </c>
      <c r="K8" s="40">
        <f>[2]Oct!AD21</f>
        <v>0</v>
      </c>
      <c r="L8" s="40">
        <f>[2]Nov!AD21</f>
        <v>0</v>
      </c>
      <c r="M8" s="41">
        <f>[2]Dec!AD21</f>
        <v>0</v>
      </c>
      <c r="N8" s="42">
        <f t="shared" si="1"/>
        <v>0</v>
      </c>
    </row>
    <row r="9" spans="1:14" ht="15">
      <c r="A9" s="25" t="s">
        <v>18</v>
      </c>
      <c r="B9" s="36">
        <f>'[3]St Joseph B'!B$14</f>
        <v>0</v>
      </c>
      <c r="C9" s="40">
        <f>'[3]St Joseph B'!C$14</f>
        <v>0</v>
      </c>
      <c r="D9" s="40">
        <f>'[3]St Joseph B'!D$14</f>
        <v>0</v>
      </c>
      <c r="E9" s="39">
        <f>'[3]St Joseph B'!E$14</f>
        <v>0</v>
      </c>
      <c r="F9" s="40">
        <f>'[3]St Joseph B'!F$14</f>
        <v>0</v>
      </c>
      <c r="G9" s="40">
        <f>'[3]St Joseph B'!G$14</f>
        <v>0</v>
      </c>
      <c r="H9" s="40">
        <f>'[3]St Joseph B'!H$14</f>
        <v>0</v>
      </c>
      <c r="I9" s="40">
        <f>'[3]St Joseph B'!I$14</f>
        <v>0</v>
      </c>
      <c r="J9" s="40">
        <f>'[3]St Joseph B'!J$14</f>
        <v>0</v>
      </c>
      <c r="K9" s="40">
        <f>'[3]St Joseph B'!K$14</f>
        <v>0</v>
      </c>
      <c r="L9" s="40">
        <f>'[3]St Joseph B'!L$14</f>
        <v>0</v>
      </c>
      <c r="M9" s="41">
        <f>'[3]St Joseph B'!M$14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'[3]St Joseph B'!B$8</f>
        <v>N/A</v>
      </c>
      <c r="C10" s="45" t="str">
        <f>'[3]St Joseph B'!C$8</f>
        <v>N/A</v>
      </c>
      <c r="D10" s="45" t="str">
        <f>'[3]St Joseph B'!D$8</f>
        <v>N/A</v>
      </c>
      <c r="E10" s="46" t="str">
        <f>'[3]St Joseph B'!E$8</f>
        <v>N/A</v>
      </c>
      <c r="F10" s="45" t="str">
        <f>'[3]St Joseph B'!F$8</f>
        <v>N/A</v>
      </c>
      <c r="G10" s="45" t="str">
        <f>'[3]St Joseph B'!G$8</f>
        <v>N/A</v>
      </c>
      <c r="H10" s="45" t="str">
        <f>'[3]St Joseph B'!H$8</f>
        <v>N/A</v>
      </c>
      <c r="I10" s="45" t="str">
        <f>'[3]St Joseph B'!I$8</f>
        <v>N/A</v>
      </c>
      <c r="J10" s="45" t="str">
        <f>'[3]St Joseph B'!J$8</f>
        <v>N/A</v>
      </c>
      <c r="K10" s="45" t="str">
        <f>'[3]St Joseph B'!K$8</f>
        <v>N/A</v>
      </c>
      <c r="L10" s="45" t="str">
        <f>'[3]St Joseph B'!L$8</f>
        <v>N/A</v>
      </c>
      <c r="M10" s="47" t="str">
        <f>'[3]St Joseph B'!M$8</f>
        <v>N/A</v>
      </c>
      <c r="N10" s="48" t="str">
        <f>'[3]St Joseph B'!N$8</f>
        <v>N/A</v>
      </c>
    </row>
    <row r="11" spans="1:14" ht="15">
      <c r="A11" s="25" t="s">
        <v>92</v>
      </c>
      <c r="B11" s="44" t="str">
        <f>'[3]St Joseph B'!B$10</f>
        <v>N/A</v>
      </c>
      <c r="C11" s="45" t="str">
        <f>'[3]St Joseph B'!C$10</f>
        <v>N/A</v>
      </c>
      <c r="D11" s="45" t="str">
        <f>'[3]St Joseph B'!D$10</f>
        <v>N/A</v>
      </c>
      <c r="E11" s="46" t="str">
        <f>'[3]St Joseph B'!E$10</f>
        <v>N/A</v>
      </c>
      <c r="F11" s="45" t="str">
        <f>'[3]St Joseph B'!F$10</f>
        <v>N/A</v>
      </c>
      <c r="G11" s="45" t="str">
        <f>'[3]St Joseph B'!G$10</f>
        <v>N/A</v>
      </c>
      <c r="H11" s="45" t="str">
        <f>'[3]St Joseph B'!H$10</f>
        <v>N/A</v>
      </c>
      <c r="I11" s="45" t="str">
        <f>'[3]St Joseph B'!I$10</f>
        <v>N/A</v>
      </c>
      <c r="J11" s="45" t="str">
        <f>'[3]St Joseph B'!J$10</f>
        <v>N/A</v>
      </c>
      <c r="K11" s="45" t="str">
        <f>'[3]St Joseph B'!K$10</f>
        <v>N/A</v>
      </c>
      <c r="L11" s="45" t="str">
        <f>'[3]St Joseph B'!L$10</f>
        <v>N/A</v>
      </c>
      <c r="M11" s="47" t="str">
        <f>'[3]St Joseph B'!M$10</f>
        <v>N/A</v>
      </c>
      <c r="N11" s="48" t="str">
        <f>'[3]St Joseph B'!N$10</f>
        <v>N/A</v>
      </c>
    </row>
    <row r="12" spans="1:14" ht="15">
      <c r="A12" s="25" t="s">
        <v>93</v>
      </c>
      <c r="B12" s="44" t="str">
        <f>'[3]St Joseph B'!B$12</f>
        <v>N/A</v>
      </c>
      <c r="C12" s="45" t="str">
        <f>'[3]St Joseph B'!C$12</f>
        <v>N/A</v>
      </c>
      <c r="D12" s="45" t="str">
        <f>'[3]St Joseph B'!D$12</f>
        <v>N/A</v>
      </c>
      <c r="E12" s="46" t="str">
        <f>'[3]St Joseph B'!E$12</f>
        <v>N/A</v>
      </c>
      <c r="F12" s="45" t="str">
        <f>'[3]St Joseph B'!F$12</f>
        <v>N/A</v>
      </c>
      <c r="G12" s="45" t="str">
        <f>'[3]St Joseph B'!G$12</f>
        <v>N/A</v>
      </c>
      <c r="H12" s="45" t="str">
        <f>'[3]St Joseph B'!H$12</f>
        <v>N/A</v>
      </c>
      <c r="I12" s="45" t="str">
        <f>'[3]St Joseph B'!I$12</f>
        <v>N/A</v>
      </c>
      <c r="J12" s="45" t="str">
        <f>'[3]St Joseph B'!J$12</f>
        <v>N/A</v>
      </c>
      <c r="K12" s="45" t="str">
        <f>'[3]St Joseph B'!K$12</f>
        <v>N/A</v>
      </c>
      <c r="L12" s="45" t="str">
        <f>'[3]St Joseph B'!L$12</f>
        <v>N/A</v>
      </c>
      <c r="M12" s="47" t="str">
        <f>'[3]St Joseph B'!M$12</f>
        <v>N/A</v>
      </c>
      <c r="N12" s="48" t="str">
        <f>'[3]St Joseph B'!N$12</f>
        <v>N/A</v>
      </c>
    </row>
    <row r="13" spans="1:14" ht="15.75" thickBot="1">
      <c r="A13" s="25" t="s">
        <v>19</v>
      </c>
      <c r="B13" s="43">
        <f>[2]Jan!AN21</f>
        <v>0</v>
      </c>
      <c r="C13" s="40">
        <f>[2]Feb!AN21</f>
        <v>0</v>
      </c>
      <c r="D13" s="40">
        <f>[2]Mar!AN21</f>
        <v>0</v>
      </c>
      <c r="E13" s="39">
        <f>[2]Apr!AN21</f>
        <v>0</v>
      </c>
      <c r="F13" s="40">
        <f>[2]May!AN21</f>
        <v>0</v>
      </c>
      <c r="G13" s="40">
        <f>[2]Jun!AN21</f>
        <v>0</v>
      </c>
      <c r="H13" s="40">
        <f>[2]Jul!AN21</f>
        <v>0</v>
      </c>
      <c r="I13" s="40">
        <f>[2]Aug!AN21</f>
        <v>0</v>
      </c>
      <c r="J13" s="40">
        <f>[2]Sep!AN21</f>
        <v>0</v>
      </c>
      <c r="K13" s="40">
        <f>[2]Oct!AN21</f>
        <v>0</v>
      </c>
      <c r="L13" s="40">
        <f>[2]Nov!AN21</f>
        <v>0</v>
      </c>
      <c r="M13" s="41">
        <f>[2]Dec!AN21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Joseph B'!B$35</f>
        <v>0</v>
      </c>
      <c r="C15" s="50">
        <f>'[3]St Joseph B'!C$35</f>
        <v>2</v>
      </c>
      <c r="D15" s="50">
        <f>'[3]St Joseph B'!D$35</f>
        <v>2</v>
      </c>
      <c r="E15" s="33">
        <f>'[3]St Joseph B'!E$35</f>
        <v>2</v>
      </c>
      <c r="F15" s="33">
        <f>'[3]St Joseph B'!F$35</f>
        <v>2</v>
      </c>
      <c r="G15" s="50">
        <f>'[3]St Joseph B'!G$35</f>
        <v>0</v>
      </c>
      <c r="H15" s="50">
        <f>'[3]St Joseph B'!H$35</f>
        <v>1</v>
      </c>
      <c r="I15" s="50">
        <f>'[3]St Joseph B'!I$35</f>
        <v>1</v>
      </c>
      <c r="J15" s="50">
        <f>'[3]St Joseph B'!J$35</f>
        <v>2</v>
      </c>
      <c r="K15" s="50">
        <f>'[3]St Joseph B'!K$35</f>
        <v>1</v>
      </c>
      <c r="L15" s="33">
        <f>'[3]St Joseph B'!L$35</f>
        <v>0</v>
      </c>
      <c r="M15" s="34">
        <f>'[3]St Joseph B'!M$35</f>
        <v>0</v>
      </c>
      <c r="N15" s="35">
        <f t="shared" si="1"/>
        <v>13</v>
      </c>
    </row>
    <row r="16" spans="1:14" ht="15.75" thickBot="1">
      <c r="A16" s="27" t="s">
        <v>23</v>
      </c>
      <c r="B16" s="51">
        <f>'[3]St Joseph B'!B$34</f>
        <v>0</v>
      </c>
      <c r="C16" s="52">
        <f>'[3]St Joseph B'!C$34</f>
        <v>0</v>
      </c>
      <c r="D16" s="52">
        <f>'[3]St Joseph B'!D$34</f>
        <v>0.5</v>
      </c>
      <c r="E16" s="53">
        <f>'[3]St Joseph B'!E$34</f>
        <v>1</v>
      </c>
      <c r="F16" s="52">
        <f>'[3]St Joseph B'!F$34</f>
        <v>0</v>
      </c>
      <c r="G16" s="52">
        <f>'[3]St Joseph B'!G$34</f>
        <v>0</v>
      </c>
      <c r="H16" s="52">
        <f>'[3]St Joseph B'!H$34</f>
        <v>0</v>
      </c>
      <c r="I16" s="52">
        <f>'[3]St Joseph B'!I$34</f>
        <v>0.5</v>
      </c>
      <c r="J16" s="52">
        <f>'[3]St Joseph B'!J$34</f>
        <v>1</v>
      </c>
      <c r="K16" s="52">
        <f>'[3]St Joseph B'!K$34</f>
        <v>0</v>
      </c>
      <c r="L16" s="53">
        <f>'[3]St Joseph B'!L$34</f>
        <v>0</v>
      </c>
      <c r="M16" s="54">
        <f>'[3]St Joseph B'!M$34</f>
        <v>0.33333333333333331</v>
      </c>
      <c r="N16" s="55">
        <f>'[3]St Joseph B'!N$34</f>
        <v>0.18518518518518517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1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2</v>
      </c>
    </row>
    <row r="7" spans="1:14" s="13" customFormat="1" ht="15">
      <c r="A7" s="24" t="s">
        <v>15</v>
      </c>
      <c r="B7" s="36">
        <f>[2]Jan!I50</f>
        <v>0</v>
      </c>
      <c r="C7" s="37">
        <f>[2]Feb!I50</f>
        <v>1</v>
      </c>
      <c r="D7" s="38">
        <f>[2]Mar!I50</f>
        <v>0</v>
      </c>
      <c r="E7" s="39">
        <f>[2]Apr!I50</f>
        <v>0</v>
      </c>
      <c r="F7" s="40">
        <f>[2]May!I50</f>
        <v>0</v>
      </c>
      <c r="G7" s="40">
        <f>[2]Jun!I50</f>
        <v>0</v>
      </c>
      <c r="H7" s="40">
        <f>[2]Jul!I50</f>
        <v>1</v>
      </c>
      <c r="I7" s="40">
        <f>[2]Aug!I50</f>
        <v>0</v>
      </c>
      <c r="J7" s="40">
        <f>[2]Sep!I50</f>
        <v>0</v>
      </c>
      <c r="K7" s="40">
        <f>[2]Oct!I50</f>
        <v>0</v>
      </c>
      <c r="L7" s="40">
        <f>[2]Nov!I50</f>
        <v>0</v>
      </c>
      <c r="M7" s="41">
        <f>[2]Dec!I50</f>
        <v>0</v>
      </c>
      <c r="N7" s="42">
        <f t="shared" ref="N7:N15" si="1">SUM(B7:M7)</f>
        <v>2</v>
      </c>
    </row>
    <row r="8" spans="1:14" ht="15">
      <c r="A8" s="25" t="s">
        <v>17</v>
      </c>
      <c r="B8" s="36">
        <f>[2]Jan!AD50</f>
        <v>0</v>
      </c>
      <c r="C8" s="40">
        <f>[2]Feb!AD50</f>
        <v>0</v>
      </c>
      <c r="D8" s="40">
        <f>[2]Mar!AD50</f>
        <v>0</v>
      </c>
      <c r="E8" s="39">
        <f>[2]Apr!AD50</f>
        <v>0</v>
      </c>
      <c r="F8" s="40">
        <f>[2]May!AD50</f>
        <v>0</v>
      </c>
      <c r="G8" s="40">
        <f>[2]Jun!AD50</f>
        <v>0</v>
      </c>
      <c r="H8" s="40">
        <f>[2]Jul!AD50</f>
        <v>0</v>
      </c>
      <c r="I8" s="40">
        <f>[2]Aug!AD50</f>
        <v>0</v>
      </c>
      <c r="J8" s="40">
        <f>[2]Sep!AD50</f>
        <v>0</v>
      </c>
      <c r="K8" s="40">
        <f>[2]Oct!AD50</f>
        <v>0</v>
      </c>
      <c r="L8" s="40">
        <f>[2]Nov!AD50</f>
        <v>0</v>
      </c>
      <c r="M8" s="41">
        <f>[2]Dec!AD50</f>
        <v>0</v>
      </c>
      <c r="N8" s="42">
        <f t="shared" si="1"/>
        <v>0</v>
      </c>
    </row>
    <row r="9" spans="1:14" ht="15">
      <c r="A9" s="25" t="s">
        <v>18</v>
      </c>
      <c r="B9" s="36">
        <f>'[3]St Mary Corwin B'!B$14</f>
        <v>0</v>
      </c>
      <c r="C9" s="40">
        <f>'[3]St Mary Corwin B'!C$14</f>
        <v>5</v>
      </c>
      <c r="D9" s="40">
        <f>'[3]St Mary Corwin B'!D$14</f>
        <v>0</v>
      </c>
      <c r="E9" s="39">
        <f>'[3]St Mary Corwin B'!E$14</f>
        <v>0</v>
      </c>
      <c r="F9" s="40">
        <f>'[3]St Mary Corwin B'!F$14</f>
        <v>0</v>
      </c>
      <c r="G9" s="40">
        <f>'[3]St Mary Corwin B'!G$14</f>
        <v>0</v>
      </c>
      <c r="H9" s="40">
        <f>'[3]St Mary Corwin B'!H$14</f>
        <v>0</v>
      </c>
      <c r="I9" s="40">
        <f>'[3]St Mary Corwin B'!I$14</f>
        <v>0</v>
      </c>
      <c r="J9" s="40">
        <f>'[3]St Mary Corwin B'!J$14</f>
        <v>0</v>
      </c>
      <c r="K9" s="40">
        <f>'[3]St Mary Corwin B'!K$14</f>
        <v>0</v>
      </c>
      <c r="L9" s="40">
        <f>'[3]St Mary Corwin B'!L$14</f>
        <v>0</v>
      </c>
      <c r="M9" s="41">
        <f>'[3]St Mary Corwin B'!M$14</f>
        <v>0</v>
      </c>
      <c r="N9" s="42">
        <f t="shared" si="1"/>
        <v>5</v>
      </c>
    </row>
    <row r="10" spans="1:14" ht="15" hidden="1">
      <c r="A10" s="25" t="s">
        <v>14</v>
      </c>
      <c r="B10" s="44" t="str">
        <f>'[3]St Mary Corwin B'!B$8</f>
        <v>N/A</v>
      </c>
      <c r="C10" s="45">
        <f>'[3]St Mary Corwin B'!C$8</f>
        <v>1</v>
      </c>
      <c r="D10" s="45">
        <f>'[3]St Mary Corwin B'!D$8</f>
        <v>0</v>
      </c>
      <c r="E10" s="46" t="str">
        <f>'[3]St Mary Corwin B'!E$8</f>
        <v>N/A</v>
      </c>
      <c r="F10" s="45" t="str">
        <f>'[3]St Mary Corwin B'!F$8</f>
        <v>N/A</v>
      </c>
      <c r="G10" s="45" t="str">
        <f>'[3]St Mary Corwin B'!G$8</f>
        <v>N/A</v>
      </c>
      <c r="H10" s="45">
        <f>'[3]St Mary Corwin B'!H$8</f>
        <v>1</v>
      </c>
      <c r="I10" s="45" t="str">
        <f>'[3]St Mary Corwin B'!I$8</f>
        <v>N/A</v>
      </c>
      <c r="J10" s="45" t="str">
        <f>'[3]St Mary Corwin B'!J$8</f>
        <v>N/A</v>
      </c>
      <c r="K10" s="45" t="str">
        <f>'[3]St Mary Corwin B'!K$8</f>
        <v>N/A</v>
      </c>
      <c r="L10" s="45" t="str">
        <f>'[3]St Mary Corwin B'!L$8</f>
        <v>N/A</v>
      </c>
      <c r="M10" s="47" t="str">
        <f>'[3]St Mary Corwin B'!M$8</f>
        <v>N/A</v>
      </c>
      <c r="N10" s="48">
        <f>'[3]St Mary Corwin B'!N$8</f>
        <v>0.66666666666666663</v>
      </c>
    </row>
    <row r="11" spans="1:14" ht="15">
      <c r="A11" s="25" t="s">
        <v>92</v>
      </c>
      <c r="B11" s="44" t="str">
        <f>'[3]St Mary Corwin B'!B$10</f>
        <v>N/A</v>
      </c>
      <c r="C11" s="45">
        <f>'[3]St Mary Corwin B'!C$10</f>
        <v>1</v>
      </c>
      <c r="D11" s="45" t="str">
        <f>'[3]St Mary Corwin B'!D$10</f>
        <v>N/A</v>
      </c>
      <c r="E11" s="46" t="str">
        <f>'[3]St Mary Corwin B'!E$10</f>
        <v>N/A</v>
      </c>
      <c r="F11" s="45" t="str">
        <f>'[3]St Mary Corwin B'!F$10</f>
        <v>N/A</v>
      </c>
      <c r="G11" s="45" t="str">
        <f>'[3]St Mary Corwin B'!G$10</f>
        <v>N/A</v>
      </c>
      <c r="H11" s="45">
        <f>'[3]St Mary Corwin B'!H$10</f>
        <v>1</v>
      </c>
      <c r="I11" s="45" t="str">
        <f>'[3]St Mary Corwin B'!I$10</f>
        <v>N/A</v>
      </c>
      <c r="J11" s="45" t="str">
        <f>'[3]St Mary Corwin B'!J$10</f>
        <v>N/A</v>
      </c>
      <c r="K11" s="45" t="str">
        <f>'[3]St Mary Corwin B'!K$10</f>
        <v>N/A</v>
      </c>
      <c r="L11" s="45" t="str">
        <f>'[3]St Mary Corwin B'!L$10</f>
        <v>N/A</v>
      </c>
      <c r="M11" s="47" t="str">
        <f>'[3]St Mary Corwin B'!M$10</f>
        <v>N/A</v>
      </c>
      <c r="N11" s="48">
        <f>'[3]St Mary Corwin B'!N$10</f>
        <v>1</v>
      </c>
    </row>
    <row r="12" spans="1:14" ht="15">
      <c r="A12" s="25" t="s">
        <v>93</v>
      </c>
      <c r="B12" s="44" t="str">
        <f>'[3]St Mary Corwin B'!B$12</f>
        <v>N/A</v>
      </c>
      <c r="C12" s="45" t="str">
        <f>'[3]St Mary Corwin B'!C$12</f>
        <v>N/A</v>
      </c>
      <c r="D12" s="45" t="str">
        <f>'[3]St Mary Corwin B'!D$12</f>
        <v>N/A</v>
      </c>
      <c r="E12" s="46" t="str">
        <f>'[3]St Mary Corwin B'!E$12</f>
        <v>N/A</v>
      </c>
      <c r="F12" s="45" t="str">
        <f>'[3]St Mary Corwin B'!F$12</f>
        <v>N/A</v>
      </c>
      <c r="G12" s="45" t="str">
        <f>'[3]St Mary Corwin B'!G$12</f>
        <v>N/A</v>
      </c>
      <c r="H12" s="45" t="str">
        <f>'[3]St Mary Corwin B'!H$12</f>
        <v>N/A</v>
      </c>
      <c r="I12" s="45">
        <f>'[3]St Mary Corwin B'!I$12</f>
        <v>0</v>
      </c>
      <c r="J12" s="45" t="str">
        <f>'[3]St Mary Corwin B'!J$12</f>
        <v>N/A</v>
      </c>
      <c r="K12" s="45" t="str">
        <f>'[3]St Mary Corwin B'!K$12</f>
        <v>N/A</v>
      </c>
      <c r="L12" s="45" t="str">
        <f>'[3]St Mary Corwin B'!L$12</f>
        <v>N/A</v>
      </c>
      <c r="M12" s="47" t="str">
        <f>'[3]St Mary Corwin B'!M$12</f>
        <v>N/A</v>
      </c>
      <c r="N12" s="48">
        <f>'[3]St Mary Corwin B'!N$12</f>
        <v>0</v>
      </c>
    </row>
    <row r="13" spans="1:14" ht="15.75" thickBot="1">
      <c r="A13" s="25" t="s">
        <v>19</v>
      </c>
      <c r="B13" s="43">
        <f>[2]Jan!AN50</f>
        <v>0</v>
      </c>
      <c r="C13" s="40">
        <f>[2]Feb!AN50</f>
        <v>0</v>
      </c>
      <c r="D13" s="40">
        <f>[2]Mar!AN50</f>
        <v>0</v>
      </c>
      <c r="E13" s="39">
        <f>[2]Apr!AN50</f>
        <v>0</v>
      </c>
      <c r="F13" s="40">
        <f>[2]May!AN50</f>
        <v>0</v>
      </c>
      <c r="G13" s="40">
        <f>[2]Jun!AN50</f>
        <v>0</v>
      </c>
      <c r="H13" s="40">
        <f>[2]Jul!AN50</f>
        <v>0</v>
      </c>
      <c r="I13" s="40">
        <f>[2]Aug!AN50</f>
        <v>0</v>
      </c>
      <c r="J13" s="40">
        <f>[2]Sep!AN50</f>
        <v>0</v>
      </c>
      <c r="K13" s="40">
        <f>[2]Oct!AN50</f>
        <v>0</v>
      </c>
      <c r="L13" s="40">
        <f>[2]Nov!AN50</f>
        <v>0</v>
      </c>
      <c r="M13" s="41">
        <f>[2]Dec!AN50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Mary Corwin B'!B$35</f>
        <v>3</v>
      </c>
      <c r="C15" s="50">
        <f>'[3]St Mary Corwin B'!C$35</f>
        <v>1</v>
      </c>
      <c r="D15" s="50">
        <f>'[3]St Mary Corwin B'!D$35</f>
        <v>3</v>
      </c>
      <c r="E15" s="33">
        <f>'[3]St Mary Corwin B'!E$35</f>
        <v>1</v>
      </c>
      <c r="F15" s="33">
        <f>'[3]St Mary Corwin B'!F$35</f>
        <v>0</v>
      </c>
      <c r="G15" s="50">
        <f>'[3]St Mary Corwin B'!G$35</f>
        <v>1</v>
      </c>
      <c r="H15" s="50">
        <f>'[3]St Mary Corwin B'!H$35</f>
        <v>0</v>
      </c>
      <c r="I15" s="50">
        <f>'[3]St Mary Corwin B'!I$35</f>
        <v>2</v>
      </c>
      <c r="J15" s="50">
        <f>'[3]St Mary Corwin B'!J$35</f>
        <v>1</v>
      </c>
      <c r="K15" s="50">
        <f>'[3]St Mary Corwin B'!K$35</f>
        <v>1</v>
      </c>
      <c r="L15" s="33">
        <f>'[3]St Mary Corwin B'!L$35</f>
        <v>0</v>
      </c>
      <c r="M15" s="34">
        <f>'[3]St Mary Corwin B'!M$35</f>
        <v>2</v>
      </c>
      <c r="N15" s="35">
        <f t="shared" si="1"/>
        <v>15</v>
      </c>
    </row>
    <row r="16" spans="1:14" ht="15.75" thickBot="1">
      <c r="A16" s="27" t="s">
        <v>23</v>
      </c>
      <c r="B16" s="51">
        <f>'[3]St Mary Corwin B'!B$34</f>
        <v>0.33333333333333331</v>
      </c>
      <c r="C16" s="52">
        <f>'[3]St Mary Corwin B'!C$34</f>
        <v>0</v>
      </c>
      <c r="D16" s="52">
        <f>'[3]St Mary Corwin B'!D$34</f>
        <v>0.25</v>
      </c>
      <c r="E16" s="53">
        <f>'[3]St Mary Corwin B'!E$34</f>
        <v>0</v>
      </c>
      <c r="F16" s="52">
        <f>'[3]St Mary Corwin B'!F$34</f>
        <v>0</v>
      </c>
      <c r="G16" s="52">
        <f>'[3]St Mary Corwin B'!G$34</f>
        <v>0.2</v>
      </c>
      <c r="H16" s="52">
        <f>'[3]St Mary Corwin B'!H$34</f>
        <v>0</v>
      </c>
      <c r="I16" s="52">
        <f>'[3]St Mary Corwin B'!I$34</f>
        <v>0.2</v>
      </c>
      <c r="J16" s="52">
        <f>'[3]St Mary Corwin B'!J$34</f>
        <v>0</v>
      </c>
      <c r="K16" s="52">
        <f>'[3]St Mary Corwin B'!K$34</f>
        <v>0.33333333333333331</v>
      </c>
      <c r="L16" s="53" t="str">
        <f>'[3]St Mary Corwin B'!L$34</f>
        <v>N/A</v>
      </c>
      <c r="M16" s="54">
        <f>'[3]St Mary Corwin B'!M$34</f>
        <v>0.25</v>
      </c>
      <c r="N16" s="55">
        <f>'[3]St Mary Corwin B'!N$34</f>
        <v>0.17142857142857143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1</v>
      </c>
      <c r="D6" s="32">
        <f t="shared" si="0"/>
        <v>2</v>
      </c>
      <c r="E6" s="33">
        <f t="shared" si="0"/>
        <v>1</v>
      </c>
      <c r="F6" s="33">
        <f t="shared" si="0"/>
        <v>1</v>
      </c>
      <c r="G6" s="33">
        <f t="shared" si="0"/>
        <v>0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2</v>
      </c>
      <c r="N6" s="35">
        <f>SUM(B6:M6)</f>
        <v>9</v>
      </c>
    </row>
    <row r="7" spans="1:14" s="13" customFormat="1" ht="15">
      <c r="A7" s="24" t="s">
        <v>15</v>
      </c>
      <c r="B7" s="36">
        <f>[2]Jan!I59</f>
        <v>1</v>
      </c>
      <c r="C7" s="37">
        <f>[2]Feb!I59</f>
        <v>1</v>
      </c>
      <c r="D7" s="38">
        <f>[2]Mar!I59</f>
        <v>1</v>
      </c>
      <c r="E7" s="39">
        <f>[2]Apr!I59</f>
        <v>1</v>
      </c>
      <c r="F7" s="40">
        <f>[2]May!I59</f>
        <v>0</v>
      </c>
      <c r="G7" s="40">
        <f>[2]Jun!I59</f>
        <v>0</v>
      </c>
      <c r="H7" s="40">
        <f>[2]Jul!I59</f>
        <v>1</v>
      </c>
      <c r="I7" s="40">
        <f>[2]Aug!I59</f>
        <v>0</v>
      </c>
      <c r="J7" s="40">
        <f>[2]Sep!I59</f>
        <v>0</v>
      </c>
      <c r="K7" s="40">
        <f>[2]Oct!I59</f>
        <v>0</v>
      </c>
      <c r="L7" s="40">
        <f>[2]Nov!I59</f>
        <v>0</v>
      </c>
      <c r="M7" s="41">
        <f>[2]Dec!I59</f>
        <v>2</v>
      </c>
      <c r="N7" s="42">
        <f t="shared" ref="N7:N15" si="1">SUM(B7:M7)</f>
        <v>7</v>
      </c>
    </row>
    <row r="8" spans="1:14" ht="15">
      <c r="A8" s="25" t="s">
        <v>17</v>
      </c>
      <c r="B8" s="36">
        <f>[2]Jan!AD59</f>
        <v>0</v>
      </c>
      <c r="C8" s="40">
        <f>[2]Feb!AD59</f>
        <v>0</v>
      </c>
      <c r="D8" s="40">
        <f>[2]Mar!AD59</f>
        <v>1</v>
      </c>
      <c r="E8" s="39">
        <f>[2]Apr!AD59</f>
        <v>0</v>
      </c>
      <c r="F8" s="40">
        <f>[2]May!AD59</f>
        <v>1</v>
      </c>
      <c r="G8" s="40">
        <f>[2]Jun!AD59</f>
        <v>0</v>
      </c>
      <c r="H8" s="40">
        <f>[2]Jul!AD59</f>
        <v>0</v>
      </c>
      <c r="I8" s="40">
        <f>[2]Aug!AD59</f>
        <v>0</v>
      </c>
      <c r="J8" s="40">
        <f>[2]Sep!AD59</f>
        <v>0</v>
      </c>
      <c r="K8" s="40">
        <f>[2]Oct!AD59</f>
        <v>0</v>
      </c>
      <c r="L8" s="40">
        <f>[2]Nov!AD59</f>
        <v>0</v>
      </c>
      <c r="M8" s="41">
        <f>[2]Dec!AD59</f>
        <v>0</v>
      </c>
      <c r="N8" s="42">
        <f t="shared" si="1"/>
        <v>2</v>
      </c>
    </row>
    <row r="9" spans="1:14" ht="15">
      <c r="A9" s="25" t="s">
        <v>18</v>
      </c>
      <c r="B9" s="36">
        <f>'[3]St Marys A'!B$14</f>
        <v>5</v>
      </c>
      <c r="C9" s="40">
        <f>'[3]St Marys A'!C$14</f>
        <v>7</v>
      </c>
      <c r="D9" s="40">
        <f>'[3]St Marys A'!D$14</f>
        <v>8</v>
      </c>
      <c r="E9" s="39">
        <f>'[3]St Marys A'!E$14</f>
        <v>3</v>
      </c>
      <c r="F9" s="40">
        <f>'[3]St Marys A'!F$14</f>
        <v>2</v>
      </c>
      <c r="G9" s="40">
        <f>'[3]St Marys A'!G$14</f>
        <v>0</v>
      </c>
      <c r="H9" s="40">
        <f>'[3]St Marys A'!H$14</f>
        <v>3</v>
      </c>
      <c r="I9" s="40">
        <f>'[3]St Marys A'!I$14</f>
        <v>0</v>
      </c>
      <c r="J9" s="40">
        <f>'[3]St Marys A'!J$14</f>
        <v>0</v>
      </c>
      <c r="K9" s="40">
        <f>'[3]St Marys A'!K$14</f>
        <v>0</v>
      </c>
      <c r="L9" s="40">
        <f>'[3]St Marys A'!L$14</f>
        <v>0</v>
      </c>
      <c r="M9" s="41">
        <f>'[3]St Marys A'!M$14</f>
        <v>7</v>
      </c>
      <c r="N9" s="42">
        <f t="shared" si="1"/>
        <v>35</v>
      </c>
    </row>
    <row r="10" spans="1:14" ht="15" hidden="1">
      <c r="A10" s="25" t="s">
        <v>14</v>
      </c>
      <c r="B10" s="44">
        <f>'[3]St Marys A'!B$8</f>
        <v>1</v>
      </c>
      <c r="C10" s="45">
        <f>'[3]St Marys A'!C$8</f>
        <v>1</v>
      </c>
      <c r="D10" s="45">
        <f>'[3]St Marys A'!D$8</f>
        <v>0.5</v>
      </c>
      <c r="E10" s="46">
        <f>'[3]St Marys A'!E$8</f>
        <v>1</v>
      </c>
      <c r="F10" s="45" t="str">
        <f>'[3]St Marys A'!F$8</f>
        <v>N/A</v>
      </c>
      <c r="G10" s="45" t="str">
        <f>'[3]St Marys A'!G$8</f>
        <v>N/A</v>
      </c>
      <c r="H10" s="45">
        <f>'[3]St Marys A'!H$8</f>
        <v>1</v>
      </c>
      <c r="I10" s="45" t="str">
        <f>'[3]St Marys A'!I$8</f>
        <v>N/A</v>
      </c>
      <c r="J10" s="45" t="str">
        <f>'[3]St Marys A'!J$8</f>
        <v>N/A</v>
      </c>
      <c r="K10" s="45" t="str">
        <f>'[3]St Marys A'!K$8</f>
        <v>N/A</v>
      </c>
      <c r="L10" s="45" t="str">
        <f>'[3]St Marys A'!L$8</f>
        <v>N/A</v>
      </c>
      <c r="M10" s="47">
        <f>'[3]St Marys A'!M$8</f>
        <v>1</v>
      </c>
      <c r="N10" s="48">
        <f>'[3]St Marys A'!N$8</f>
        <v>0.875</v>
      </c>
    </row>
    <row r="11" spans="1:14" ht="15">
      <c r="A11" s="25" t="s">
        <v>92</v>
      </c>
      <c r="B11" s="44">
        <f>'[3]St Marys A'!B$10</f>
        <v>1</v>
      </c>
      <c r="C11" s="45">
        <f>'[3]St Marys A'!C$10</f>
        <v>1</v>
      </c>
      <c r="D11" s="45">
        <f>'[3]St Marys A'!D$10</f>
        <v>1</v>
      </c>
      <c r="E11" s="46">
        <f>'[3]St Marys A'!E$10</f>
        <v>1</v>
      </c>
      <c r="F11" s="45">
        <f>'[3]St Marys A'!F$10</f>
        <v>1</v>
      </c>
      <c r="G11" s="45" t="str">
        <f>'[3]St Marys A'!G$10</f>
        <v>N/A</v>
      </c>
      <c r="H11" s="45">
        <f>'[3]St Marys A'!H$10</f>
        <v>1</v>
      </c>
      <c r="I11" s="45" t="str">
        <f>'[3]St Marys A'!I$10</f>
        <v>N/A</v>
      </c>
      <c r="J11" s="45" t="str">
        <f>'[3]St Marys A'!J$10</f>
        <v>N/A</v>
      </c>
      <c r="K11" s="45" t="str">
        <f>'[3]St Marys A'!K$10</f>
        <v>N/A</v>
      </c>
      <c r="L11" s="45" t="str">
        <f>'[3]St Marys A'!L$10</f>
        <v>N/A</v>
      </c>
      <c r="M11" s="47">
        <f>'[3]St Marys A'!M$10</f>
        <v>1</v>
      </c>
      <c r="N11" s="48">
        <f>'[3]St Marys A'!N$10</f>
        <v>1</v>
      </c>
    </row>
    <row r="12" spans="1:14" ht="15">
      <c r="A12" s="25" t="s">
        <v>93</v>
      </c>
      <c r="B12" s="44" t="str">
        <f>'[3]St Marys A'!B$12</f>
        <v>N/A</v>
      </c>
      <c r="C12" s="45" t="str">
        <f>'[3]St Marys A'!C$12</f>
        <v>N/A</v>
      </c>
      <c r="D12" s="45">
        <f>'[3]St Marys A'!D$12</f>
        <v>0.5</v>
      </c>
      <c r="E12" s="46" t="str">
        <f>'[3]St Marys A'!E$12</f>
        <v>N/A</v>
      </c>
      <c r="F12" s="45">
        <f>'[3]St Marys A'!F$12</f>
        <v>0.5</v>
      </c>
      <c r="G12" s="45" t="str">
        <f>'[3]St Marys A'!G$12</f>
        <v>N/A</v>
      </c>
      <c r="H12" s="45" t="str">
        <f>'[3]St Marys A'!H$12</f>
        <v>N/A</v>
      </c>
      <c r="I12" s="45" t="str">
        <f>'[3]St Marys A'!I$12</f>
        <v>N/A</v>
      </c>
      <c r="J12" s="45" t="str">
        <f>'[3]St Marys A'!J$12</f>
        <v>N/A</v>
      </c>
      <c r="K12" s="45" t="str">
        <f>'[3]St Marys A'!K$12</f>
        <v>N/A</v>
      </c>
      <c r="L12" s="45" t="str">
        <f>'[3]St Marys A'!L$12</f>
        <v>N/A</v>
      </c>
      <c r="M12" s="47" t="str">
        <f>'[3]St Marys A'!M$12</f>
        <v>N/A</v>
      </c>
      <c r="N12" s="48">
        <f>'[3]St Marys A'!N$12</f>
        <v>0.5</v>
      </c>
    </row>
    <row r="13" spans="1:14" ht="15.75" thickBot="1">
      <c r="A13" s="25" t="s">
        <v>19</v>
      </c>
      <c r="B13" s="43">
        <f>[2]Jan!AN59</f>
        <v>0</v>
      </c>
      <c r="C13" s="40">
        <f>[2]Feb!AN59</f>
        <v>0</v>
      </c>
      <c r="D13" s="40">
        <f>[2]Mar!AN59</f>
        <v>1</v>
      </c>
      <c r="E13" s="39">
        <f>[2]Apr!AN59</f>
        <v>0</v>
      </c>
      <c r="F13" s="40">
        <f>[2]May!AN59</f>
        <v>0</v>
      </c>
      <c r="G13" s="40">
        <f>[2]Jun!AN59</f>
        <v>0</v>
      </c>
      <c r="H13" s="40">
        <f>[2]Jul!AN59</f>
        <v>0</v>
      </c>
      <c r="I13" s="40">
        <f>[2]Aug!AN59</f>
        <v>0</v>
      </c>
      <c r="J13" s="40">
        <f>[2]Sep!AN59</f>
        <v>0</v>
      </c>
      <c r="K13" s="40">
        <f>[2]Oct!AN59</f>
        <v>0</v>
      </c>
      <c r="L13" s="40">
        <f>[2]Nov!AN59</f>
        <v>0</v>
      </c>
      <c r="M13" s="41">
        <f>[2]Dec!AN59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Marys A'!B$35</f>
        <v>3</v>
      </c>
      <c r="C15" s="50">
        <f>'[3]St Marys A'!C$35</f>
        <v>3</v>
      </c>
      <c r="D15" s="50">
        <f>'[3]St Marys A'!D$35</f>
        <v>4</v>
      </c>
      <c r="E15" s="33">
        <f>'[3]St Marys A'!E$35</f>
        <v>6</v>
      </c>
      <c r="F15" s="33">
        <f>'[3]St Marys A'!F$35</f>
        <v>5</v>
      </c>
      <c r="G15" s="50">
        <f>'[3]St Marys A'!G$35</f>
        <v>6</v>
      </c>
      <c r="H15" s="50">
        <f>'[3]St Marys A'!H$35</f>
        <v>3</v>
      </c>
      <c r="I15" s="50">
        <f>'[3]St Marys A'!I$35</f>
        <v>1</v>
      </c>
      <c r="J15" s="50">
        <f>'[3]St Marys A'!J$35</f>
        <v>2</v>
      </c>
      <c r="K15" s="50">
        <f>'[3]St Marys A'!K$35</f>
        <v>5</v>
      </c>
      <c r="L15" s="33">
        <f>'[3]St Marys A'!L$35</f>
        <v>4</v>
      </c>
      <c r="M15" s="34">
        <f>'[3]St Marys A'!M$35</f>
        <v>2</v>
      </c>
      <c r="N15" s="35">
        <f t="shared" si="1"/>
        <v>44</v>
      </c>
    </row>
    <row r="16" spans="1:14" ht="15.75" thickBot="1">
      <c r="A16" s="27" t="s">
        <v>23</v>
      </c>
      <c r="B16" s="51">
        <f>'[3]St Marys A'!B$34</f>
        <v>0.25</v>
      </c>
      <c r="C16" s="52">
        <f>'[3]St Marys A'!C$34</f>
        <v>0.5</v>
      </c>
      <c r="D16" s="52">
        <f>'[3]St Marys A'!D$34</f>
        <v>0.33333333333333331</v>
      </c>
      <c r="E16" s="53">
        <f>'[3]St Marys A'!E$34</f>
        <v>0.42857142857142855</v>
      </c>
      <c r="F16" s="52">
        <f>'[3]St Marys A'!F$34</f>
        <v>0.33333333333333331</v>
      </c>
      <c r="G16" s="52">
        <f>'[3]St Marys A'!G$34</f>
        <v>0.25</v>
      </c>
      <c r="H16" s="52">
        <f>'[3]St Marys A'!H$34</f>
        <v>0.33333333333333331</v>
      </c>
      <c r="I16" s="52">
        <f>'[3]St Marys A'!I$34</f>
        <v>0</v>
      </c>
      <c r="J16" s="52">
        <f>'[3]St Marys A'!J$34</f>
        <v>0.2</v>
      </c>
      <c r="K16" s="52">
        <f>'[3]St Marys A'!K$34</f>
        <v>1</v>
      </c>
      <c r="L16" s="53">
        <f>'[3]St Marys A'!L$34</f>
        <v>0.5</v>
      </c>
      <c r="M16" s="54">
        <f>'[3]St Marys A'!M$34</f>
        <v>0.33333333333333331</v>
      </c>
      <c r="N16" s="55">
        <f>'[3]St Marys A'!N$34</f>
        <v>0.32692307692307693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[2]Jan!I51</f>
        <v>0</v>
      </c>
      <c r="C7" s="37">
        <f>[2]Feb!I51</f>
        <v>0</v>
      </c>
      <c r="D7" s="38">
        <f>[2]Mar!I51</f>
        <v>0</v>
      </c>
      <c r="E7" s="39">
        <f>[2]Apr!I51</f>
        <v>0</v>
      </c>
      <c r="F7" s="40">
        <f>[2]May!I51</f>
        <v>0</v>
      </c>
      <c r="G7" s="40">
        <f>[2]Jun!I51</f>
        <v>0</v>
      </c>
      <c r="H7" s="40">
        <f>[2]Jul!I51</f>
        <v>0</v>
      </c>
      <c r="I7" s="40">
        <f>[2]Aug!I51</f>
        <v>0</v>
      </c>
      <c r="J7" s="40">
        <f>[2]Sep!I51</f>
        <v>0</v>
      </c>
      <c r="K7" s="40">
        <f>[2]Oct!I51</f>
        <v>0</v>
      </c>
      <c r="L7" s="40">
        <f>[2]Nov!I51</f>
        <v>0</v>
      </c>
      <c r="M7" s="41">
        <f>[2]Dec!I51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[2]Jan!AD51</f>
        <v>0</v>
      </c>
      <c r="C8" s="40">
        <f>[2]Feb!AD51</f>
        <v>0</v>
      </c>
      <c r="D8" s="40">
        <f>[2]Mar!AD51</f>
        <v>0</v>
      </c>
      <c r="E8" s="39">
        <f>[2]Apr!AD51</f>
        <v>0</v>
      </c>
      <c r="F8" s="40">
        <f>[2]May!AD51</f>
        <v>0</v>
      </c>
      <c r="G8" s="40">
        <f>[2]Jun!AD51</f>
        <v>0</v>
      </c>
      <c r="H8" s="40">
        <f>[2]Jul!AD51</f>
        <v>0</v>
      </c>
      <c r="I8" s="40">
        <f>[2]Aug!AD51</f>
        <v>0</v>
      </c>
      <c r="J8" s="40">
        <f>[2]Sep!AD51</f>
        <v>0</v>
      </c>
      <c r="K8" s="40">
        <f>[2]Oct!AD51</f>
        <v>0</v>
      </c>
      <c r="L8" s="40">
        <f>[2]Nov!AD51</f>
        <v>0</v>
      </c>
      <c r="M8" s="41">
        <f>[2]Dec!AD51</f>
        <v>0</v>
      </c>
      <c r="N8" s="42">
        <f t="shared" si="1"/>
        <v>0</v>
      </c>
    </row>
    <row r="9" spans="1:14" ht="15">
      <c r="A9" s="25" t="s">
        <v>18</v>
      </c>
      <c r="B9" s="36">
        <f>'[3]St Thomas D'!B$14</f>
        <v>0</v>
      </c>
      <c r="C9" s="40">
        <f>'[3]St Thomas D'!C$14</f>
        <v>0</v>
      </c>
      <c r="D9" s="40">
        <f>'[3]St Thomas D'!D$14</f>
        <v>0</v>
      </c>
      <c r="E9" s="39">
        <f>'[3]St Thomas D'!E$14</f>
        <v>0</v>
      </c>
      <c r="F9" s="40">
        <f>'[3]St Thomas D'!F$14</f>
        <v>0</v>
      </c>
      <c r="G9" s="40">
        <f>'[3]St Thomas D'!G$14</f>
        <v>0</v>
      </c>
      <c r="H9" s="40">
        <f>'[3]St Thomas D'!H$14</f>
        <v>0</v>
      </c>
      <c r="I9" s="40">
        <f>'[3]St Thomas D'!I$14</f>
        <v>0</v>
      </c>
      <c r="J9" s="40">
        <f>'[3]St Thomas D'!J$14</f>
        <v>0</v>
      </c>
      <c r="K9" s="40">
        <f>'[3]St Thomas D'!K$14</f>
        <v>0</v>
      </c>
      <c r="L9" s="40">
        <f>'[3]St Thomas D'!L$14</f>
        <v>0</v>
      </c>
      <c r="M9" s="41">
        <f>'[3]St Thomas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'[3]St Thomas D'!B$8</f>
        <v>N/A</v>
      </c>
      <c r="C10" s="45" t="str">
        <f>'[3]St Thomas D'!C$8</f>
        <v>N/A</v>
      </c>
      <c r="D10" s="45" t="str">
        <f>'[3]St Thomas D'!D$8</f>
        <v>N/A</v>
      </c>
      <c r="E10" s="46" t="str">
        <f>'[3]St Thomas D'!E$8</f>
        <v>N/A</v>
      </c>
      <c r="F10" s="45" t="str">
        <f>'[3]St Thomas D'!F$8</f>
        <v>N/A</v>
      </c>
      <c r="G10" s="45" t="str">
        <f>'[3]St Thomas D'!G$8</f>
        <v>N/A</v>
      </c>
      <c r="H10" s="45" t="str">
        <f>'[3]St Thomas D'!H$8</f>
        <v>N/A</v>
      </c>
      <c r="I10" s="45" t="str">
        <f>'[3]St Thomas D'!I$8</f>
        <v>N/A</v>
      </c>
      <c r="J10" s="45" t="str">
        <f>'[3]St Thomas D'!J$8</f>
        <v>N/A</v>
      </c>
      <c r="K10" s="45" t="str">
        <f>'[3]St Thomas D'!K$8</f>
        <v>N/A</v>
      </c>
      <c r="L10" s="45" t="str">
        <f>'[3]St Thomas D'!L$8</f>
        <v>N/A</v>
      </c>
      <c r="M10" s="47" t="str">
        <f>'[3]St Thomas D'!M$8</f>
        <v>N/A</v>
      </c>
      <c r="N10" s="48" t="str">
        <f>'[3]St Thomas D'!N$8</f>
        <v>N/A</v>
      </c>
    </row>
    <row r="11" spans="1:14" ht="15">
      <c r="A11" s="25" t="s">
        <v>92</v>
      </c>
      <c r="B11" s="44" t="str">
        <f>'[3]St Thomas D'!B$10</f>
        <v>N/A</v>
      </c>
      <c r="C11" s="45" t="str">
        <f>'[3]St Thomas D'!C$10</f>
        <v>N/A</v>
      </c>
      <c r="D11" s="45" t="str">
        <f>'[3]St Thomas D'!D$10</f>
        <v>N/A</v>
      </c>
      <c r="E11" s="46" t="str">
        <f>'[3]St Thomas D'!E$10</f>
        <v>N/A</v>
      </c>
      <c r="F11" s="45" t="str">
        <f>'[3]St Thomas D'!F$10</f>
        <v>N/A</v>
      </c>
      <c r="G11" s="45" t="str">
        <f>'[3]St Thomas D'!G$10</f>
        <v>N/A</v>
      </c>
      <c r="H11" s="45" t="str">
        <f>'[3]St Thomas D'!H$10</f>
        <v>N/A</v>
      </c>
      <c r="I11" s="45" t="str">
        <f>'[3]St Thomas D'!I$10</f>
        <v>N/A</v>
      </c>
      <c r="J11" s="45" t="str">
        <f>'[3]St Thomas D'!J$10</f>
        <v>N/A</v>
      </c>
      <c r="K11" s="45" t="str">
        <f>'[3]St Thomas D'!K$10</f>
        <v>N/A</v>
      </c>
      <c r="L11" s="45" t="str">
        <f>'[3]St Thomas D'!L$10</f>
        <v>N/A</v>
      </c>
      <c r="M11" s="47" t="str">
        <f>'[3]St Thomas D'!M$10</f>
        <v>N/A</v>
      </c>
      <c r="N11" s="48" t="str">
        <f>'[3]St Thomas D'!N$10</f>
        <v>N/A</v>
      </c>
    </row>
    <row r="12" spans="1:14" ht="15">
      <c r="A12" s="25" t="s">
        <v>93</v>
      </c>
      <c r="B12" s="44" t="str">
        <f>'[3]St Thomas D'!B$12</f>
        <v>N/A</v>
      </c>
      <c r="C12" s="45" t="str">
        <f>'[3]St Thomas D'!C$12</f>
        <v>N/A</v>
      </c>
      <c r="D12" s="45" t="str">
        <f>'[3]St Thomas D'!D$12</f>
        <v>N/A</v>
      </c>
      <c r="E12" s="46" t="str">
        <f>'[3]St Thomas D'!E$12</f>
        <v>N/A</v>
      </c>
      <c r="F12" s="45" t="str">
        <f>'[3]St Thomas D'!F$12</f>
        <v>N/A</v>
      </c>
      <c r="G12" s="45" t="str">
        <f>'[3]St Thomas D'!G$12</f>
        <v>N/A</v>
      </c>
      <c r="H12" s="45" t="str">
        <f>'[3]St Thomas D'!H$12</f>
        <v>N/A</v>
      </c>
      <c r="I12" s="45" t="str">
        <f>'[3]St Thomas D'!I$12</f>
        <v>N/A</v>
      </c>
      <c r="J12" s="45" t="str">
        <f>'[3]St Thomas D'!J$12</f>
        <v>N/A</v>
      </c>
      <c r="K12" s="45" t="str">
        <f>'[3]St Thomas D'!K$12</f>
        <v>N/A</v>
      </c>
      <c r="L12" s="45" t="str">
        <f>'[3]St Thomas D'!L$12</f>
        <v>N/A</v>
      </c>
      <c r="M12" s="47" t="str">
        <f>'[3]St Thomas D'!M$12</f>
        <v>N/A</v>
      </c>
      <c r="N12" s="48" t="str">
        <f>'[3]St Thomas D'!N$12</f>
        <v>N/A</v>
      </c>
    </row>
    <row r="13" spans="1:14" ht="15.75" thickBot="1">
      <c r="A13" s="25" t="s">
        <v>19</v>
      </c>
      <c r="B13" s="43">
        <f>[2]Jan!AN51</f>
        <v>0</v>
      </c>
      <c r="C13" s="40">
        <f>[2]Feb!AN51</f>
        <v>0</v>
      </c>
      <c r="D13" s="40">
        <f>[2]Mar!AN51</f>
        <v>0</v>
      </c>
      <c r="E13" s="39">
        <f>[2]Apr!AN51</f>
        <v>0</v>
      </c>
      <c r="F13" s="40">
        <f>[2]May!AN51</f>
        <v>0</v>
      </c>
      <c r="G13" s="40">
        <f>[2]Jun!AN51</f>
        <v>0</v>
      </c>
      <c r="H13" s="40">
        <f>[2]Jul!AN51</f>
        <v>0</v>
      </c>
      <c r="I13" s="40">
        <f>[2]Aug!AN51</f>
        <v>0</v>
      </c>
      <c r="J13" s="40">
        <f>[2]Sep!AN51</f>
        <v>0</v>
      </c>
      <c r="K13" s="40">
        <f>[2]Oct!AN51</f>
        <v>0</v>
      </c>
      <c r="L13" s="40">
        <f>[2]Nov!AN51</f>
        <v>0</v>
      </c>
      <c r="M13" s="41">
        <f>[2]Dec!AN51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 Thomas D'!B$35</f>
        <v>1</v>
      </c>
      <c r="C15" s="50">
        <f>'[3]St Thomas D'!C$35</f>
        <v>1</v>
      </c>
      <c r="D15" s="50">
        <f>'[3]St Thomas D'!D$35</f>
        <v>0</v>
      </c>
      <c r="E15" s="33">
        <f>'[3]St Thomas D'!E$35</f>
        <v>0</v>
      </c>
      <c r="F15" s="33">
        <f>'[3]St Thomas D'!F$35</f>
        <v>1</v>
      </c>
      <c r="G15" s="50">
        <f>'[3]St Thomas D'!G$35</f>
        <v>0</v>
      </c>
      <c r="H15" s="50">
        <f>'[3]St Thomas D'!H$35</f>
        <v>0</v>
      </c>
      <c r="I15" s="50">
        <f>'[3]St Thomas D'!I$35</f>
        <v>0</v>
      </c>
      <c r="J15" s="50">
        <f>'[3]St Thomas D'!J$35</f>
        <v>0</v>
      </c>
      <c r="K15" s="50">
        <f>'[3]St Thomas D'!K$35</f>
        <v>1</v>
      </c>
      <c r="L15" s="33">
        <f>'[3]St Thomas D'!L$35</f>
        <v>3</v>
      </c>
      <c r="M15" s="34">
        <f>'[3]St Thomas D'!M$35</f>
        <v>0</v>
      </c>
      <c r="N15" s="35">
        <f t="shared" si="1"/>
        <v>7</v>
      </c>
    </row>
    <row r="16" spans="1:14" ht="15.75" thickBot="1">
      <c r="A16" s="27" t="s">
        <v>23</v>
      </c>
      <c r="B16" s="51">
        <f>'[3]St Thomas D'!B$34</f>
        <v>0</v>
      </c>
      <c r="C16" s="52">
        <f>'[3]St Thomas D'!C$34</f>
        <v>0.25</v>
      </c>
      <c r="D16" s="52">
        <f>'[3]St Thomas D'!D$34</f>
        <v>0</v>
      </c>
      <c r="E16" s="53">
        <f>'[3]St Thomas D'!E$34</f>
        <v>0</v>
      </c>
      <c r="F16" s="52" t="str">
        <f>'[3]St Thomas D'!F$34</f>
        <v>N/A</v>
      </c>
      <c r="G16" s="52" t="str">
        <f>'[3]St Thomas D'!G$34</f>
        <v>N/A</v>
      </c>
      <c r="H16" s="52" t="str">
        <f>'[3]St Thomas D'!H$34</f>
        <v>N/A</v>
      </c>
      <c r="I16" s="52" t="str">
        <f>'[3]St Thomas D'!I$34</f>
        <v>N/A</v>
      </c>
      <c r="J16" s="52" t="str">
        <f>'[3]St Thomas D'!J$34</f>
        <v>N/A</v>
      </c>
      <c r="K16" s="52" t="str">
        <f>'[3]St Thomas D'!K$34</f>
        <v>N/A</v>
      </c>
      <c r="L16" s="53" t="str">
        <f>'[3]St Thomas D'!L$34</f>
        <v>N/A</v>
      </c>
      <c r="M16" s="54">
        <f>'[3]St Thomas D'!M$34</f>
        <v>0</v>
      </c>
      <c r="N16" s="55">
        <f>'[3]St Thomas D'!N$34</f>
        <v>9.0909090909090912E-2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[2]Jan!I22</f>
        <v>0</v>
      </c>
      <c r="C7" s="37">
        <f>[2]Feb!I22</f>
        <v>0</v>
      </c>
      <c r="D7" s="38">
        <f>[2]Mar!I22</f>
        <v>0</v>
      </c>
      <c r="E7" s="39">
        <f>[2]Apr!I22</f>
        <v>0</v>
      </c>
      <c r="F7" s="40">
        <f>[2]May!I22</f>
        <v>0</v>
      </c>
      <c r="G7" s="40">
        <f>[2]Jun!I22</f>
        <v>0</v>
      </c>
      <c r="H7" s="40">
        <f>[2]Jul!I22</f>
        <v>0</v>
      </c>
      <c r="I7" s="40">
        <f>[2]Aug!I22</f>
        <v>0</v>
      </c>
      <c r="J7" s="40">
        <f>[2]Sep!I22</f>
        <v>0</v>
      </c>
      <c r="K7" s="40">
        <f>[2]Oct!I22</f>
        <v>0</v>
      </c>
      <c r="L7" s="40">
        <f>[2]Nov!I22</f>
        <v>0</v>
      </c>
      <c r="M7" s="41">
        <f>[2]Dec!I22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[2]Jan!AD22</f>
        <v>0</v>
      </c>
      <c r="C8" s="40">
        <f>[2]Feb!AD22</f>
        <v>0</v>
      </c>
      <c r="D8" s="40">
        <f>[2]Mar!AD22</f>
        <v>0</v>
      </c>
      <c r="E8" s="39">
        <f>[2]Apr!AD22</f>
        <v>0</v>
      </c>
      <c r="F8" s="40">
        <f>[2]May!AD22</f>
        <v>0</v>
      </c>
      <c r="G8" s="40">
        <f>[2]Jun!AD22</f>
        <v>0</v>
      </c>
      <c r="H8" s="40">
        <f>[2]Jul!AD22</f>
        <v>0</v>
      </c>
      <c r="I8" s="40">
        <f>[2]Aug!AD22</f>
        <v>0</v>
      </c>
      <c r="J8" s="40">
        <f>[2]Sep!AD22</f>
        <v>0</v>
      </c>
      <c r="K8" s="40">
        <f>[2]Oct!AD22</f>
        <v>0</v>
      </c>
      <c r="L8" s="40">
        <f>[2]Nov!AD22</f>
        <v>0</v>
      </c>
      <c r="M8" s="41">
        <f>[2]Dec!AD22</f>
        <v>0</v>
      </c>
      <c r="N8" s="42">
        <f t="shared" si="1"/>
        <v>0</v>
      </c>
    </row>
    <row r="9" spans="1:14" ht="15">
      <c r="A9" s="25" t="s">
        <v>18</v>
      </c>
      <c r="B9" s="36">
        <f>'[3]Sterling Reg D'!B$14</f>
        <v>0</v>
      </c>
      <c r="C9" s="40">
        <f>'[3]Sterling Reg D'!C$14</f>
        <v>0</v>
      </c>
      <c r="D9" s="40">
        <f>'[3]Sterling Reg D'!D$14</f>
        <v>0</v>
      </c>
      <c r="E9" s="39">
        <f>'[3]Sterling Reg D'!E$14</f>
        <v>0</v>
      </c>
      <c r="F9" s="40">
        <f>'[3]Sterling Reg D'!F$14</f>
        <v>0</v>
      </c>
      <c r="G9" s="40">
        <f>'[3]Sterling Reg D'!G$14</f>
        <v>0</v>
      </c>
      <c r="H9" s="40">
        <f>'[3]Sterling Reg D'!H$14</f>
        <v>0</v>
      </c>
      <c r="I9" s="40">
        <f>'[3]Sterling Reg D'!I$14</f>
        <v>0</v>
      </c>
      <c r="J9" s="40">
        <f>'[3]Sterling Reg D'!J$14</f>
        <v>0</v>
      </c>
      <c r="K9" s="40">
        <f>'[3]Sterling Reg D'!K$14</f>
        <v>0</v>
      </c>
      <c r="L9" s="40">
        <f>'[3]Sterling Reg D'!L$14</f>
        <v>0</v>
      </c>
      <c r="M9" s="41">
        <f>'[3]Sterling Reg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'[3]Sterling Reg D'!B$8</f>
        <v>N/A</v>
      </c>
      <c r="C10" s="45" t="str">
        <f>'[3]Sterling Reg D'!C$8</f>
        <v>N/A</v>
      </c>
      <c r="D10" s="45" t="str">
        <f>'[3]Sterling Reg D'!D$8</f>
        <v>N/A</v>
      </c>
      <c r="E10" s="46" t="str">
        <f>'[3]Sterling Reg D'!E$8</f>
        <v>N/A</v>
      </c>
      <c r="F10" s="45" t="str">
        <f>'[3]Sterling Reg D'!F$8</f>
        <v>N/A</v>
      </c>
      <c r="G10" s="45" t="str">
        <f>'[3]Sterling Reg D'!G$8</f>
        <v>N/A</v>
      </c>
      <c r="H10" s="45" t="str">
        <f>'[3]Sterling Reg D'!H$8</f>
        <v>N/A</v>
      </c>
      <c r="I10" s="45" t="str">
        <f>'[3]Sterling Reg D'!I$8</f>
        <v>N/A</v>
      </c>
      <c r="J10" s="45" t="str">
        <f>'[3]Sterling Reg D'!J$8</f>
        <v>N/A</v>
      </c>
      <c r="K10" s="45" t="str">
        <f>'[3]Sterling Reg D'!K$8</f>
        <v>N/A</v>
      </c>
      <c r="L10" s="45" t="str">
        <f>'[3]Sterling Reg D'!L$8</f>
        <v>N/A</v>
      </c>
      <c r="M10" s="47" t="str">
        <f>'[3]Sterling Reg D'!M$8</f>
        <v>N/A</v>
      </c>
      <c r="N10" s="48" t="str">
        <f>'[3]Sterling Reg D'!N$8</f>
        <v>N/A</v>
      </c>
    </row>
    <row r="11" spans="1:14" ht="15">
      <c r="A11" s="25" t="s">
        <v>92</v>
      </c>
      <c r="B11" s="44" t="str">
        <f>'[3]Sterling Reg D'!B$10</f>
        <v>N/A</v>
      </c>
      <c r="C11" s="45" t="str">
        <f>'[3]Sterling Reg D'!C$10</f>
        <v>N/A</v>
      </c>
      <c r="D11" s="45" t="str">
        <f>'[3]Sterling Reg D'!D$10</f>
        <v>N/A</v>
      </c>
      <c r="E11" s="46" t="str">
        <f>'[3]Sterling Reg D'!E$10</f>
        <v>N/A</v>
      </c>
      <c r="F11" s="45" t="str">
        <f>'[3]Sterling Reg D'!F$10</f>
        <v>N/A</v>
      </c>
      <c r="G11" s="45" t="str">
        <f>'[3]Sterling Reg D'!G$10</f>
        <v>N/A</v>
      </c>
      <c r="H11" s="45" t="str">
        <f>'[3]Sterling Reg D'!H$10</f>
        <v>N/A</v>
      </c>
      <c r="I11" s="45" t="str">
        <f>'[3]Sterling Reg D'!I$10</f>
        <v>N/A</v>
      </c>
      <c r="J11" s="45" t="str">
        <f>'[3]Sterling Reg D'!J$10</f>
        <v>N/A</v>
      </c>
      <c r="K11" s="45" t="str">
        <f>'[3]Sterling Reg D'!K$10</f>
        <v>N/A</v>
      </c>
      <c r="L11" s="45" t="str">
        <f>'[3]Sterling Reg D'!L$10</f>
        <v>N/A</v>
      </c>
      <c r="M11" s="47" t="str">
        <f>'[3]Sterling Reg D'!M$10</f>
        <v>N/A</v>
      </c>
      <c r="N11" s="48" t="str">
        <f>'[3]Sterling Reg D'!N$10</f>
        <v>N/A</v>
      </c>
    </row>
    <row r="12" spans="1:14" ht="15">
      <c r="A12" s="25" t="s">
        <v>93</v>
      </c>
      <c r="B12" s="44" t="str">
        <f>'[3]Sterling Reg D'!B$12</f>
        <v>N/A</v>
      </c>
      <c r="C12" s="45" t="str">
        <f>'[3]Sterling Reg D'!C$12</f>
        <v>N/A</v>
      </c>
      <c r="D12" s="45" t="str">
        <f>'[3]Sterling Reg D'!D$12</f>
        <v>N/A</v>
      </c>
      <c r="E12" s="46" t="str">
        <f>'[3]Sterling Reg D'!E$12</f>
        <v>N/A</v>
      </c>
      <c r="F12" s="45" t="str">
        <f>'[3]Sterling Reg D'!F$12</f>
        <v>N/A</v>
      </c>
      <c r="G12" s="45" t="str">
        <f>'[3]Sterling Reg D'!G$12</f>
        <v>N/A</v>
      </c>
      <c r="H12" s="45" t="str">
        <f>'[3]Sterling Reg D'!H$12</f>
        <v>N/A</v>
      </c>
      <c r="I12" s="45" t="str">
        <f>'[3]Sterling Reg D'!I$12</f>
        <v>N/A</v>
      </c>
      <c r="J12" s="45" t="str">
        <f>'[3]Sterling Reg D'!J$12</f>
        <v>N/A</v>
      </c>
      <c r="K12" s="45" t="str">
        <f>'[3]Sterling Reg D'!K$12</f>
        <v>N/A</v>
      </c>
      <c r="L12" s="45" t="str">
        <f>'[3]Sterling Reg D'!L$12</f>
        <v>N/A</v>
      </c>
      <c r="M12" s="47" t="str">
        <f>'[3]Sterling Reg D'!M$12</f>
        <v>N/A</v>
      </c>
      <c r="N12" s="48" t="str">
        <f>'[3]Sterling Reg D'!N$12</f>
        <v>N/A</v>
      </c>
    </row>
    <row r="13" spans="1:14" ht="15.75" thickBot="1">
      <c r="A13" s="25" t="s">
        <v>19</v>
      </c>
      <c r="B13" s="43">
        <f>[2]Jan!AN22</f>
        <v>0</v>
      </c>
      <c r="C13" s="40">
        <f>[2]Feb!AN22</f>
        <v>0</v>
      </c>
      <c r="D13" s="40">
        <f>[2]Mar!AN22</f>
        <v>0</v>
      </c>
      <c r="E13" s="39">
        <f>[2]Apr!AN22</f>
        <v>0</v>
      </c>
      <c r="F13" s="40">
        <f>[2]May!AN22</f>
        <v>0</v>
      </c>
      <c r="G13" s="40">
        <f>[2]Jun!AN22</f>
        <v>0</v>
      </c>
      <c r="H13" s="40">
        <f>[2]Jul!AN22</f>
        <v>0</v>
      </c>
      <c r="I13" s="40">
        <f>[2]Aug!AN22</f>
        <v>0</v>
      </c>
      <c r="J13" s="40">
        <f>[2]Sep!AN22</f>
        <v>0</v>
      </c>
      <c r="K13" s="40">
        <f>[2]Oct!AN22</f>
        <v>0</v>
      </c>
      <c r="L13" s="40">
        <f>[2]Nov!AN22</f>
        <v>0</v>
      </c>
      <c r="M13" s="41">
        <f>[2]Dec!AN22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'[3]Sterling Reg D'!B$35</f>
        <v>0</v>
      </c>
      <c r="C15" s="50">
        <f>'[3]Sterling Reg D'!C$35</f>
        <v>0</v>
      </c>
      <c r="D15" s="50">
        <f>'[3]Sterling Reg D'!D$35</f>
        <v>0</v>
      </c>
      <c r="E15" s="33">
        <f>'[3]Sterling Reg D'!E$35</f>
        <v>0</v>
      </c>
      <c r="F15" s="33">
        <f>'[3]Sterling Reg D'!F$35</f>
        <v>1</v>
      </c>
      <c r="G15" s="50">
        <f>'[3]Sterling Reg D'!G$35</f>
        <v>1</v>
      </c>
      <c r="H15" s="50">
        <f>'[3]Sterling Reg D'!H$35</f>
        <v>0</v>
      </c>
      <c r="I15" s="50">
        <f>'[3]Sterling Reg D'!I$35</f>
        <v>1</v>
      </c>
      <c r="J15" s="50">
        <f>'[3]Sterling Reg D'!J$35</f>
        <v>0</v>
      </c>
      <c r="K15" s="50">
        <f>'[3]Sterling Reg D'!K$35</f>
        <v>1</v>
      </c>
      <c r="L15" s="33">
        <f>'[3]Sterling Reg D'!L$35</f>
        <v>0</v>
      </c>
      <c r="M15" s="34">
        <f>'[3]Sterling Reg D'!M$35</f>
        <v>0</v>
      </c>
      <c r="N15" s="35">
        <f t="shared" si="1"/>
        <v>4</v>
      </c>
    </row>
    <row r="16" spans="1:14" ht="15.75" thickBot="1">
      <c r="A16" s="27" t="s">
        <v>23</v>
      </c>
      <c r="B16" s="51">
        <f>'[3]Sterling Reg D'!B$34</f>
        <v>0</v>
      </c>
      <c r="C16" s="52">
        <f>'[3]Sterling Reg D'!C$34</f>
        <v>0</v>
      </c>
      <c r="D16" s="52">
        <f>'[3]Sterling Reg D'!D$34</f>
        <v>0</v>
      </c>
      <c r="E16" s="53" t="str">
        <f>'[3]Sterling Reg D'!E$34</f>
        <v>N/A</v>
      </c>
      <c r="F16" s="52">
        <f>'[3]Sterling Reg D'!F$34</f>
        <v>1</v>
      </c>
      <c r="G16" s="52" t="str">
        <f>'[3]Sterling Reg D'!G$34</f>
        <v>N/A</v>
      </c>
      <c r="H16" s="52" t="str">
        <f>'[3]Sterling Reg D'!H$34</f>
        <v>N/A</v>
      </c>
      <c r="I16" s="52">
        <f>'[3]Sterling Reg D'!I$34</f>
        <v>0.5</v>
      </c>
      <c r="J16" s="52" t="str">
        <f>'[3]Sterling Reg D'!J$34</f>
        <v>N/A</v>
      </c>
      <c r="K16" s="52">
        <f>'[3]Sterling Reg D'!K$34</f>
        <v>1</v>
      </c>
      <c r="L16" s="53" t="str">
        <f>'[3]Sterling Reg D'!L$34</f>
        <v>N/A</v>
      </c>
      <c r="M16" s="54" t="str">
        <f>'[3]Sterling Reg D'!M$34</f>
        <v>N/A</v>
      </c>
      <c r="N16" s="55">
        <f>'[3]Sterling Reg D'!N$34</f>
        <v>0.44444444444444442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91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2</v>
      </c>
      <c r="C6" s="31">
        <f t="shared" ref="C6:M6" si="0">SUM(C7:C8)</f>
        <v>0</v>
      </c>
      <c r="D6" s="32">
        <f t="shared" si="0"/>
        <v>3</v>
      </c>
      <c r="E6" s="33">
        <f t="shared" si="0"/>
        <v>1</v>
      </c>
      <c r="F6" s="33">
        <f t="shared" si="0"/>
        <v>1</v>
      </c>
      <c r="G6" s="33">
        <f t="shared" si="0"/>
        <v>1</v>
      </c>
      <c r="H6" s="33">
        <f t="shared" si="0"/>
        <v>1</v>
      </c>
      <c r="I6" s="33">
        <f t="shared" si="0"/>
        <v>0</v>
      </c>
      <c r="J6" s="33">
        <f t="shared" si="0"/>
        <v>1</v>
      </c>
      <c r="K6" s="33">
        <f t="shared" si="0"/>
        <v>2</v>
      </c>
      <c r="L6" s="33">
        <f t="shared" si="0"/>
        <v>1</v>
      </c>
      <c r="M6" s="34">
        <f t="shared" si="0"/>
        <v>3</v>
      </c>
      <c r="N6" s="35">
        <f>SUM(B6:M6)</f>
        <v>16</v>
      </c>
    </row>
    <row r="7" spans="1:14" s="13" customFormat="1" ht="15">
      <c r="A7" s="24" t="s">
        <v>15</v>
      </c>
      <c r="B7" s="36">
        <f>[2]Jan!I23</f>
        <v>2</v>
      </c>
      <c r="C7" s="37">
        <f>[2]Feb!I23</f>
        <v>0</v>
      </c>
      <c r="D7" s="38">
        <f>[2]Mar!I23</f>
        <v>2</v>
      </c>
      <c r="E7" s="39">
        <f>[2]Apr!I23</f>
        <v>1</v>
      </c>
      <c r="F7" s="40">
        <f>[2]May!I23</f>
        <v>1</v>
      </c>
      <c r="G7" s="40">
        <f>[2]Jun!I23</f>
        <v>1</v>
      </c>
      <c r="H7" s="40">
        <f>[2]Jul!I23</f>
        <v>0</v>
      </c>
      <c r="I7" s="40">
        <f>[2]Aug!I23</f>
        <v>0</v>
      </c>
      <c r="J7" s="40">
        <f>[2]Sep!I23</f>
        <v>1</v>
      </c>
      <c r="K7" s="40">
        <f>[2]Oct!I23</f>
        <v>1</v>
      </c>
      <c r="L7" s="40">
        <f>[2]Nov!I23</f>
        <v>1</v>
      </c>
      <c r="M7" s="41">
        <f>[2]Dec!I23</f>
        <v>2</v>
      </c>
      <c r="N7" s="42">
        <f t="shared" ref="N7:N15" si="1">SUM(B7:M7)</f>
        <v>12</v>
      </c>
    </row>
    <row r="8" spans="1:14" ht="15">
      <c r="A8" s="25" t="s">
        <v>17</v>
      </c>
      <c r="B8" s="36">
        <f>[2]Jan!AD23</f>
        <v>0</v>
      </c>
      <c r="C8" s="40">
        <f>[2]Feb!AD23</f>
        <v>0</v>
      </c>
      <c r="D8" s="40">
        <f>[2]Mar!AD23</f>
        <v>1</v>
      </c>
      <c r="E8" s="39">
        <f>[2]Apr!AD23</f>
        <v>0</v>
      </c>
      <c r="F8" s="40">
        <f>[2]May!AD23</f>
        <v>0</v>
      </c>
      <c r="G8" s="40">
        <f>[2]Jun!AD23</f>
        <v>0</v>
      </c>
      <c r="H8" s="40">
        <f>[2]Jul!AD23</f>
        <v>1</v>
      </c>
      <c r="I8" s="40">
        <f>[2]Aug!AD23</f>
        <v>0</v>
      </c>
      <c r="J8" s="40">
        <f>[2]Sep!AD23</f>
        <v>0</v>
      </c>
      <c r="K8" s="40">
        <f>[2]Oct!AD23</f>
        <v>1</v>
      </c>
      <c r="L8" s="40">
        <f>[2]Nov!AD23</f>
        <v>0</v>
      </c>
      <c r="M8" s="41">
        <f>[2]Dec!AD23</f>
        <v>1</v>
      </c>
      <c r="N8" s="42">
        <f t="shared" si="1"/>
        <v>4</v>
      </c>
    </row>
    <row r="9" spans="1:14" ht="15">
      <c r="A9" s="25" t="s">
        <v>18</v>
      </c>
      <c r="B9" s="36">
        <f>'[3]Swedish A'!B$14</f>
        <v>10</v>
      </c>
      <c r="C9" s="40">
        <f>'[3]Swedish A'!C$14</f>
        <v>0</v>
      </c>
      <c r="D9" s="40">
        <f>'[3]Swedish A'!D$14</f>
        <v>8</v>
      </c>
      <c r="E9" s="39">
        <f>'[3]Swedish A'!E$14</f>
        <v>6</v>
      </c>
      <c r="F9" s="40">
        <f>'[3]Swedish A'!F$14</f>
        <v>3</v>
      </c>
      <c r="G9" s="40">
        <f>'[3]Swedish A'!G$14</f>
        <v>2</v>
      </c>
      <c r="H9" s="40">
        <f>'[3]Swedish A'!H$14</f>
        <v>3</v>
      </c>
      <c r="I9" s="40">
        <f>'[3]Swedish A'!I$14</f>
        <v>0</v>
      </c>
      <c r="J9" s="40">
        <f>'[3]Swedish A'!J$14</f>
        <v>1</v>
      </c>
      <c r="K9" s="40">
        <f>'[3]Swedish A'!K$14</f>
        <v>4</v>
      </c>
      <c r="L9" s="40">
        <f>'[3]Swedish A'!L$14</f>
        <v>6</v>
      </c>
      <c r="M9" s="41">
        <f>'[3]Swedish A'!M$14</f>
        <v>6</v>
      </c>
      <c r="N9" s="42">
        <f t="shared" si="1"/>
        <v>49</v>
      </c>
    </row>
    <row r="10" spans="1:14" ht="15" hidden="1">
      <c r="A10" s="25" t="s">
        <v>14</v>
      </c>
      <c r="B10" s="44">
        <f>'[3]Swedish A'!B$8</f>
        <v>1</v>
      </c>
      <c r="C10" s="45" t="str">
        <f>'[3]Swedish A'!C$8</f>
        <v>N/A</v>
      </c>
      <c r="D10" s="45">
        <f>'[3]Swedish A'!D$8</f>
        <v>1</v>
      </c>
      <c r="E10" s="46">
        <f>'[3]Swedish A'!E$8</f>
        <v>1</v>
      </c>
      <c r="F10" s="45">
        <f>'[3]Swedish A'!F$8</f>
        <v>1</v>
      </c>
      <c r="G10" s="45">
        <f>'[3]Swedish A'!G$8</f>
        <v>1</v>
      </c>
      <c r="H10" s="45" t="str">
        <f>'[3]Swedish A'!H$8</f>
        <v>N/A</v>
      </c>
      <c r="I10" s="45" t="str">
        <f>'[3]Swedish A'!I$8</f>
        <v>N/A</v>
      </c>
      <c r="J10" s="45">
        <f>'[3]Swedish A'!J$8</f>
        <v>1</v>
      </c>
      <c r="K10" s="45">
        <f>'[3]Swedish A'!K$8</f>
        <v>0.5</v>
      </c>
      <c r="L10" s="45">
        <f>'[3]Swedish A'!L$8</f>
        <v>0.5</v>
      </c>
      <c r="M10" s="47">
        <f>'[3]Swedish A'!M$8</f>
        <v>0.66666666666666663</v>
      </c>
      <c r="N10" s="48">
        <f>'[3]Swedish A'!N$8</f>
        <v>0.8</v>
      </c>
    </row>
    <row r="11" spans="1:14" ht="15">
      <c r="A11" s="25" t="s">
        <v>92</v>
      </c>
      <c r="B11" s="44">
        <f>'[3]Swedish A'!B$10</f>
        <v>1</v>
      </c>
      <c r="C11" s="45" t="str">
        <f>'[3]Swedish A'!C$10</f>
        <v>N/A</v>
      </c>
      <c r="D11" s="45">
        <f>'[3]Swedish A'!D$10</f>
        <v>1</v>
      </c>
      <c r="E11" s="46">
        <f>'[3]Swedish A'!E$10</f>
        <v>1</v>
      </c>
      <c r="F11" s="45">
        <f>'[3]Swedish A'!F$10</f>
        <v>1</v>
      </c>
      <c r="G11" s="45">
        <f>'[3]Swedish A'!G$10</f>
        <v>1</v>
      </c>
      <c r="H11" s="45">
        <f>'[3]Swedish A'!H$10</f>
        <v>1</v>
      </c>
      <c r="I11" s="45" t="str">
        <f>'[3]Swedish A'!I$10</f>
        <v>N/A</v>
      </c>
      <c r="J11" s="45">
        <f>'[3]Swedish A'!J$10</f>
        <v>1</v>
      </c>
      <c r="K11" s="45">
        <f>'[3]Swedish A'!K$10</f>
        <v>0.66666666666666663</v>
      </c>
      <c r="L11" s="45">
        <f>'[3]Swedish A'!L$10</f>
        <v>0.5</v>
      </c>
      <c r="M11" s="47">
        <f>'[3]Swedish A'!M$10</f>
        <v>0.75</v>
      </c>
      <c r="N11" s="48">
        <f>'[3]Swedish A'!N$10</f>
        <v>0.84210526315789469</v>
      </c>
    </row>
    <row r="12" spans="1:14" ht="15">
      <c r="A12" s="25" t="s">
        <v>93</v>
      </c>
      <c r="B12" s="44" t="str">
        <f>'[3]Swedish A'!B$12</f>
        <v>N/A</v>
      </c>
      <c r="C12" s="45" t="str">
        <f>'[3]Swedish A'!C$12</f>
        <v>N/A</v>
      </c>
      <c r="D12" s="45">
        <f>'[3]Swedish A'!D$12</f>
        <v>1</v>
      </c>
      <c r="E12" s="46" t="str">
        <f>'[3]Swedish A'!E$12</f>
        <v>N/A</v>
      </c>
      <c r="F12" s="45">
        <f>'[3]Swedish A'!F$12</f>
        <v>0</v>
      </c>
      <c r="G12" s="45" t="str">
        <f>'[3]Swedish A'!G$12</f>
        <v>N/A</v>
      </c>
      <c r="H12" s="45">
        <f>'[3]Swedish A'!H$12</f>
        <v>0.5</v>
      </c>
      <c r="I12" s="45">
        <f>'[3]Swedish A'!I$12</f>
        <v>0</v>
      </c>
      <c r="J12" s="45" t="str">
        <f>'[3]Swedish A'!J$12</f>
        <v>N/A</v>
      </c>
      <c r="K12" s="45">
        <f>'[3]Swedish A'!K$12</f>
        <v>1</v>
      </c>
      <c r="L12" s="45">
        <f>'[3]Swedish A'!L$12</f>
        <v>0</v>
      </c>
      <c r="M12" s="47">
        <f>'[3]Swedish A'!M$12</f>
        <v>1</v>
      </c>
      <c r="N12" s="48">
        <f>'[3]Swedish A'!N$12</f>
        <v>0.5</v>
      </c>
    </row>
    <row r="13" spans="1:14" ht="15.75" thickBot="1">
      <c r="A13" s="25" t="s">
        <v>19</v>
      </c>
      <c r="B13" s="43">
        <f>[2]Jan!AN23</f>
        <v>0</v>
      </c>
      <c r="C13" s="40">
        <f>[2]Feb!AN23</f>
        <v>0</v>
      </c>
      <c r="D13" s="40">
        <f>[2]Mar!AN23</f>
        <v>0</v>
      </c>
      <c r="E13" s="39">
        <f>[2]Apr!AN23</f>
        <v>0</v>
      </c>
      <c r="F13" s="40">
        <f>[2]May!AN23</f>
        <v>0</v>
      </c>
      <c r="G13" s="40">
        <f>[2]Jun!AN23</f>
        <v>0</v>
      </c>
      <c r="H13" s="40">
        <f>[2]Jul!AN23</f>
        <v>0</v>
      </c>
      <c r="I13" s="40">
        <f>[2]Aug!AN23</f>
        <v>0</v>
      </c>
      <c r="J13" s="40">
        <f>[2]Sep!AN23</f>
        <v>0</v>
      </c>
      <c r="K13" s="40">
        <f>[2]Oct!AN23</f>
        <v>1</v>
      </c>
      <c r="L13" s="40">
        <f>[2]Nov!AN23</f>
        <v>0</v>
      </c>
      <c r="M13" s="41">
        <f>[2]Dec!AN23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'[3]Swedish A'!B$35</f>
        <v>6</v>
      </c>
      <c r="C15" s="50">
        <f>'[3]Swedish A'!C$35</f>
        <v>7</v>
      </c>
      <c r="D15" s="50">
        <f>'[3]Swedish A'!D$35</f>
        <v>6</v>
      </c>
      <c r="E15" s="33">
        <f>'[3]Swedish A'!E$35</f>
        <v>6</v>
      </c>
      <c r="F15" s="33">
        <f>'[3]Swedish A'!F$35</f>
        <v>11</v>
      </c>
      <c r="G15" s="50">
        <f>'[3]Swedish A'!G$35</f>
        <v>6</v>
      </c>
      <c r="H15" s="50">
        <f>'[3]Swedish A'!H$35</f>
        <v>9</v>
      </c>
      <c r="I15" s="50">
        <f>'[3]Swedish A'!I$35</f>
        <v>4</v>
      </c>
      <c r="J15" s="50">
        <f>'[3]Swedish A'!J$35</f>
        <v>12</v>
      </c>
      <c r="K15" s="50">
        <f>'[3]Swedish A'!K$35</f>
        <v>12</v>
      </c>
      <c r="L15" s="33">
        <f>'[3]Swedish A'!L$35</f>
        <v>6</v>
      </c>
      <c r="M15" s="34">
        <f>'[3]Swedish A'!M$35</f>
        <v>9</v>
      </c>
      <c r="N15" s="35">
        <f t="shared" si="1"/>
        <v>94</v>
      </c>
    </row>
    <row r="16" spans="1:14" ht="15.75" thickBot="1">
      <c r="A16" s="27" t="s">
        <v>23</v>
      </c>
      <c r="B16" s="51">
        <f>'[3]Swedish A'!B$34</f>
        <v>0.625</v>
      </c>
      <c r="C16" s="52">
        <f>'[3]Swedish A'!C$34</f>
        <v>0.66666666666666663</v>
      </c>
      <c r="D16" s="52">
        <f>'[3]Swedish A'!D$34</f>
        <v>0.375</v>
      </c>
      <c r="E16" s="53">
        <f>'[3]Swedish A'!E$34</f>
        <v>0.2857142857142857</v>
      </c>
      <c r="F16" s="52">
        <f>'[3]Swedish A'!F$34</f>
        <v>0.42857142857142855</v>
      </c>
      <c r="G16" s="52">
        <f>'[3]Swedish A'!G$34</f>
        <v>0.22222222222222221</v>
      </c>
      <c r="H16" s="52">
        <f>'[3]Swedish A'!H$34</f>
        <v>0.66666666666666663</v>
      </c>
      <c r="I16" s="52">
        <f>'[3]Swedish A'!I$34</f>
        <v>0.1111111111111111</v>
      </c>
      <c r="J16" s="52">
        <f>'[3]Swedish A'!J$34</f>
        <v>0.55555555555555558</v>
      </c>
      <c r="K16" s="52">
        <f>'[3]Swedish A'!K$34</f>
        <v>0.54545454545454541</v>
      </c>
      <c r="L16" s="53">
        <f>'[3]Swedish A'!L$34</f>
        <v>0.7142857142857143</v>
      </c>
      <c r="M16" s="54">
        <f>'[3]Swedish A'!M$34</f>
        <v>0.5</v>
      </c>
      <c r="N16" s="55">
        <f>'[3]Swedish A'!N$34</f>
        <v>0.44578313253012047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149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D'!$F$6</f>
        <v>0</v>
      </c>
      <c r="C6" s="31">
        <f>'Arkansas Valley D'!$F$7</f>
        <v>0</v>
      </c>
      <c r="D6" s="32">
        <f>'Arkansas Valley D'!$F$8</f>
        <v>0</v>
      </c>
      <c r="E6" s="33">
        <f>'Arkansas Valley D'!$F$9</f>
        <v>0</v>
      </c>
      <c r="F6" s="72" t="str">
        <f>'Arkansas Valley D'!$F$10</f>
        <v>N/A</v>
      </c>
      <c r="G6" s="72" t="str">
        <f>'Arkansas Valley D'!$F$11</f>
        <v>N/A</v>
      </c>
      <c r="H6" s="72" t="str">
        <f>'Arkansas Valley D'!$F$12</f>
        <v>N/A</v>
      </c>
      <c r="I6" s="61">
        <f>'Arkansas Valley D'!$F$13</f>
        <v>0</v>
      </c>
      <c r="J6" s="59">
        <f>'Arkansas Valley D'!$F$15</f>
        <v>0</v>
      </c>
      <c r="K6" s="75" t="str">
        <f>'Arkansas Valley D'!$F$16</f>
        <v>N/A</v>
      </c>
    </row>
    <row r="7" spans="1:11" ht="15">
      <c r="A7" s="25" t="s">
        <v>37</v>
      </c>
      <c r="B7" s="36">
        <f>'Avista C'!$F$6</f>
        <v>0</v>
      </c>
      <c r="C7" s="37">
        <f>'Avista C'!$F$7</f>
        <v>0</v>
      </c>
      <c r="D7" s="38">
        <f>'Avista C'!$F$8</f>
        <v>0</v>
      </c>
      <c r="E7" s="39">
        <f>'Avista C'!$F$9</f>
        <v>0</v>
      </c>
      <c r="F7" s="45" t="str">
        <f>'Avista C'!$F$10</f>
        <v>N/A</v>
      </c>
      <c r="G7" s="45" t="str">
        <f>'Avista C'!$F$11</f>
        <v>N/A</v>
      </c>
      <c r="H7" s="45" t="str">
        <f>'Avista C'!$F$12</f>
        <v>N/A</v>
      </c>
      <c r="I7" s="62">
        <f>'Avista C'!$F$13</f>
        <v>0</v>
      </c>
      <c r="J7" s="60">
        <f>'Avista C'!$F$15</f>
        <v>0</v>
      </c>
      <c r="K7" s="47" t="str">
        <f>'Avista C'!$F$16</f>
        <v>N/A</v>
      </c>
    </row>
    <row r="8" spans="1:11" ht="15">
      <c r="A8" s="25" t="s">
        <v>161</v>
      </c>
      <c r="B8" s="36">
        <f>'Banner Ft Collins D'!$F$6</f>
        <v>0</v>
      </c>
      <c r="C8" s="37">
        <f>'Banner Ft Collins D'!$F$7</f>
        <v>0</v>
      </c>
      <c r="D8" s="38">
        <f>'Banner Ft Collins D'!$F$8</f>
        <v>0</v>
      </c>
      <c r="E8" s="39">
        <f>'Banner Ft Collins D'!$F$9</f>
        <v>0</v>
      </c>
      <c r="F8" s="45" t="str">
        <f>'Banner Ft Collins D'!$F$10</f>
        <v>N/A</v>
      </c>
      <c r="G8" s="45" t="str">
        <f>'Banner Ft Collins D'!$F$11</f>
        <v>N/A</v>
      </c>
      <c r="H8" s="45" t="str">
        <f>'Banner Ft Collins D'!$F$12</f>
        <v>N/A</v>
      </c>
      <c r="I8" s="62">
        <f>'Banner Ft Collins D'!$F$13</f>
        <v>0</v>
      </c>
      <c r="J8" s="60">
        <f>'Banner Ft Collins D'!$F$15</f>
        <v>0</v>
      </c>
      <c r="K8" s="47" t="str">
        <f>'Banner Ft Collins D'!$F$16</f>
        <v>N/A</v>
      </c>
    </row>
    <row r="9" spans="1:11" ht="15">
      <c r="A9" s="25" t="s">
        <v>38</v>
      </c>
      <c r="B9" s="36">
        <f>'Boulder B'!$F$6</f>
        <v>0</v>
      </c>
      <c r="C9" s="37">
        <f>'Boulder B'!$F$7</f>
        <v>0</v>
      </c>
      <c r="D9" s="38">
        <f>'Boulder B'!$F$8</f>
        <v>0</v>
      </c>
      <c r="E9" s="39">
        <f>'Boulder B'!$F$9</f>
        <v>0</v>
      </c>
      <c r="F9" s="45" t="str">
        <f>'Boulder B'!$F$10</f>
        <v>N/A</v>
      </c>
      <c r="G9" s="45" t="str">
        <f>'Boulder B'!$F$11</f>
        <v>N/A</v>
      </c>
      <c r="H9" s="45">
        <f>'Boulder B'!$F$12</f>
        <v>0</v>
      </c>
      <c r="I9" s="62">
        <f>'Boulder B'!$F$13</f>
        <v>0</v>
      </c>
      <c r="J9" s="60">
        <f>'Boulder B'!$F$15</f>
        <v>1</v>
      </c>
      <c r="K9" s="47">
        <f>'Boulder B'!$F$16</f>
        <v>0</v>
      </c>
    </row>
    <row r="10" spans="1:11" ht="15">
      <c r="A10" s="25" t="s">
        <v>89</v>
      </c>
      <c r="B10" s="36">
        <f>'CRA D'!$F$6</f>
        <v>0</v>
      </c>
      <c r="C10" s="37">
        <f>'CRA D'!$F$7</f>
        <v>0</v>
      </c>
      <c r="D10" s="38">
        <f>'CRA D'!$F$8</f>
        <v>0</v>
      </c>
      <c r="E10" s="39">
        <f>'CRA D'!$F$9</f>
        <v>0</v>
      </c>
      <c r="F10" s="45" t="str">
        <f>'CRA D'!$F$10</f>
        <v>N/A</v>
      </c>
      <c r="G10" s="45" t="str">
        <f>'CRA D'!$F$11</f>
        <v>N/A</v>
      </c>
      <c r="H10" s="45" t="str">
        <f>'CRA D'!$F$12</f>
        <v>N/A</v>
      </c>
      <c r="I10" s="62">
        <f>'CRA D'!$F$13</f>
        <v>0</v>
      </c>
      <c r="J10" s="60">
        <f>'CRA D'!$F$15</f>
        <v>0</v>
      </c>
      <c r="K10" s="47">
        <f>'CRA D'!$F$16</f>
        <v>0</v>
      </c>
    </row>
    <row r="11" spans="1:11" ht="15">
      <c r="A11" s="25" t="s">
        <v>86</v>
      </c>
      <c r="B11" s="36">
        <f>'CHC Comb A'!$F$6</f>
        <v>0</v>
      </c>
      <c r="C11" s="37">
        <f>'CHC Comb A'!$F$7</f>
        <v>0</v>
      </c>
      <c r="D11" s="38">
        <f>'CHC Comb A'!$F$8</f>
        <v>0</v>
      </c>
      <c r="E11" s="39">
        <f>'CHC Comb A'!$F$9</f>
        <v>0</v>
      </c>
      <c r="F11" s="45">
        <f>'CHC Comb A'!$F$10</f>
        <v>0</v>
      </c>
      <c r="G11" s="45" t="str">
        <f>'CHC Comb A'!$F$11</f>
        <v>N/A</v>
      </c>
      <c r="H11" s="45">
        <f>'CHC Comb A'!$F$12</f>
        <v>0</v>
      </c>
      <c r="I11" s="62">
        <f>'CHC Comb A'!$F$13</f>
        <v>0</v>
      </c>
      <c r="J11" s="60">
        <f>'CHC Comb A'!$F$15</f>
        <v>1</v>
      </c>
      <c r="K11" s="47">
        <f>'CHC Comb A'!$F$16</f>
        <v>0.66666666666666663</v>
      </c>
    </row>
    <row r="12" spans="1:11" ht="15">
      <c r="A12" s="25" t="s">
        <v>87</v>
      </c>
      <c r="B12" s="36">
        <f>'CHC Main A'!$F$6</f>
        <v>0</v>
      </c>
      <c r="C12" s="37">
        <f>'CHC Main A'!$F$7</f>
        <v>0</v>
      </c>
      <c r="D12" s="38">
        <f>'CHC Main A'!$F$8</f>
        <v>0</v>
      </c>
      <c r="E12" s="39">
        <f>'CHC Main A'!$F$9</f>
        <v>0</v>
      </c>
      <c r="F12" s="45">
        <f>'CHC Main A'!$F$10</f>
        <v>0</v>
      </c>
      <c r="G12" s="45" t="str">
        <f>'CHC Main A'!$F$11</f>
        <v>N/A</v>
      </c>
      <c r="H12" s="45">
        <f>'CHC Main A'!$F$12</f>
        <v>0</v>
      </c>
      <c r="I12" s="62">
        <f>'CHC Main A'!$F$13</f>
        <v>0</v>
      </c>
      <c r="J12" s="60">
        <f>'CHC Main A'!$F$15</f>
        <v>1</v>
      </c>
      <c r="K12" s="47">
        <f>'CHC Main A'!$F$16</f>
        <v>0.66666666666666663</v>
      </c>
    </row>
    <row r="13" spans="1:11" ht="15">
      <c r="A13" s="25" t="s">
        <v>88</v>
      </c>
      <c r="B13" s="36">
        <f>'CHC CS A'!$F$6</f>
        <v>0</v>
      </c>
      <c r="C13" s="37">
        <f>'CHC CS A'!$F$7</f>
        <v>0</v>
      </c>
      <c r="D13" s="38">
        <f>'CHC CS A'!$F$8</f>
        <v>0</v>
      </c>
      <c r="E13" s="39">
        <f>'CHC CS A'!$F$9</f>
        <v>0</v>
      </c>
      <c r="F13" s="45" t="str">
        <f>'CHC CS A'!$F$10</f>
        <v>N/A</v>
      </c>
      <c r="G13" s="45" t="str">
        <f>'CHC CS A'!$F$11</f>
        <v>N/A</v>
      </c>
      <c r="H13" s="45" t="str">
        <f>'CHC CS A'!$F$12</f>
        <v>N/A</v>
      </c>
      <c r="I13" s="62">
        <f>'CHC CS A'!$F$13</f>
        <v>0</v>
      </c>
      <c r="J13" s="60">
        <f>'CHC CS A'!$F$15</f>
        <v>0</v>
      </c>
      <c r="K13" s="47" t="str">
        <f>'CHC CS A'!$F$16</f>
        <v>N/A</v>
      </c>
    </row>
    <row r="14" spans="1:11" ht="15">
      <c r="A14" s="25" t="s">
        <v>39</v>
      </c>
      <c r="B14" s="36">
        <f>'Community GJ D'!$F$6</f>
        <v>0</v>
      </c>
      <c r="C14" s="37">
        <f>'Community GJ D'!$F$7</f>
        <v>0</v>
      </c>
      <c r="D14" s="38">
        <f>'Community GJ D'!$F$8</f>
        <v>0</v>
      </c>
      <c r="E14" s="39">
        <f>'Community GJ D'!$F$9</f>
        <v>0</v>
      </c>
      <c r="F14" s="45" t="str">
        <f>'Community GJ D'!$F$10</f>
        <v>N/A</v>
      </c>
      <c r="G14" s="45" t="str">
        <f>'Community GJ D'!$F$11</f>
        <v>N/A</v>
      </c>
      <c r="H14" s="45" t="str">
        <f>'Community GJ D'!$F$12</f>
        <v>N/A</v>
      </c>
      <c r="I14" s="62">
        <f>'Community GJ D'!$F$13</f>
        <v>0</v>
      </c>
      <c r="J14" s="60">
        <f>'Community GJ D'!$F$15</f>
        <v>1</v>
      </c>
      <c r="K14" s="47">
        <f>'Community GJ D'!$F$16</f>
        <v>0.5</v>
      </c>
    </row>
    <row r="15" spans="1:11" ht="15">
      <c r="A15" s="25" t="s">
        <v>40</v>
      </c>
      <c r="B15" s="36">
        <f>'Delta D'!$F$6</f>
        <v>0</v>
      </c>
      <c r="C15" s="37">
        <f>'Delta D'!$F$7</f>
        <v>0</v>
      </c>
      <c r="D15" s="38">
        <f>'Delta D'!$F$8</f>
        <v>0</v>
      </c>
      <c r="E15" s="39">
        <f>'Delta D'!$F$9</f>
        <v>0</v>
      </c>
      <c r="F15" s="45" t="str">
        <f>'Delta D'!$F$10</f>
        <v>N/A</v>
      </c>
      <c r="G15" s="45" t="str">
        <f>'Delta D'!$F$11</f>
        <v>N/A</v>
      </c>
      <c r="H15" s="45" t="str">
        <f>'Delta D'!$F$12</f>
        <v>N/A</v>
      </c>
      <c r="I15" s="62">
        <f>'Delta D'!$F$13</f>
        <v>0</v>
      </c>
      <c r="J15" s="60">
        <f>'Delta D'!$F$15</f>
        <v>1</v>
      </c>
      <c r="K15" s="47" t="str">
        <f>'Delta D'!$F$16</f>
        <v>N/A</v>
      </c>
    </row>
    <row r="16" spans="1:11" ht="15">
      <c r="A16" s="25" t="s">
        <v>72</v>
      </c>
      <c r="B16" s="36">
        <f>'Denver Health A'!$F$6</f>
        <v>0</v>
      </c>
      <c r="C16" s="37">
        <f>'Denver Health A'!$F$7</f>
        <v>0</v>
      </c>
      <c r="D16" s="38">
        <f>'Denver Health A'!$F$8</f>
        <v>0</v>
      </c>
      <c r="E16" s="39">
        <f>'Denver Health A'!$F$9</f>
        <v>0</v>
      </c>
      <c r="F16" s="45" t="str">
        <f>'Denver Health A'!$F$10</f>
        <v>N/A</v>
      </c>
      <c r="G16" s="45" t="str">
        <f>'Denver Health A'!$F$11</f>
        <v>N/A</v>
      </c>
      <c r="H16" s="45" t="str">
        <f>'Denver Health A'!$F$12</f>
        <v>N/A</v>
      </c>
      <c r="I16" s="62">
        <f>'Denver Health A'!$F$13</f>
        <v>0</v>
      </c>
      <c r="J16" s="60">
        <f>'Denver Health A'!$F$15</f>
        <v>3</v>
      </c>
      <c r="K16" s="47">
        <f>'Denver Health A'!$F$16</f>
        <v>0</v>
      </c>
    </row>
    <row r="17" spans="1:11" ht="15">
      <c r="A17" s="25" t="s">
        <v>78</v>
      </c>
      <c r="B17" s="36">
        <f>'Evans D'!$F$6</f>
        <v>0</v>
      </c>
      <c r="C17" s="37">
        <f>'Evans D'!$F$7</f>
        <v>0</v>
      </c>
      <c r="D17" s="38">
        <f>'Evans D'!$F$8</f>
        <v>0</v>
      </c>
      <c r="E17" s="39">
        <f>'Evans D'!$F$9</f>
        <v>0</v>
      </c>
      <c r="F17" s="45" t="str">
        <f>'Evans D'!$F$10</f>
        <v>N/A</v>
      </c>
      <c r="G17" s="45" t="str">
        <f>'Evans D'!$F$11</f>
        <v>N/A</v>
      </c>
      <c r="H17" s="45" t="str">
        <f>'Evans D'!$F$12</f>
        <v>N/A</v>
      </c>
      <c r="I17" s="62">
        <f>'Evans D'!$F$13</f>
        <v>0</v>
      </c>
      <c r="J17" s="60">
        <f>'Evans D'!$F$15</f>
        <v>0</v>
      </c>
      <c r="K17" s="47" t="str">
        <f>'Evans D'!$F$16</f>
        <v>N/A</v>
      </c>
    </row>
    <row r="18" spans="1:11" ht="15">
      <c r="A18" s="25" t="s">
        <v>41</v>
      </c>
      <c r="B18" s="36">
        <f>'Good Samaritan C'!$F$6</f>
        <v>0</v>
      </c>
      <c r="C18" s="37">
        <f>'Good Samaritan C'!$F$7</f>
        <v>0</v>
      </c>
      <c r="D18" s="38">
        <f>'Good Samaritan C'!$F$8</f>
        <v>0</v>
      </c>
      <c r="E18" s="39">
        <f>'Good Samaritan C'!$F$9</f>
        <v>0</v>
      </c>
      <c r="F18" s="45" t="str">
        <f>'Good Samaritan C'!$F$10</f>
        <v>N/A</v>
      </c>
      <c r="G18" s="45" t="str">
        <f>'Good Samaritan C'!$F$11</f>
        <v>N/A</v>
      </c>
      <c r="H18" s="45" t="str">
        <f>'Good Samaritan C'!$F$12</f>
        <v>N/A</v>
      </c>
      <c r="I18" s="62">
        <f>'Good Samaritan C'!$F$13</f>
        <v>0</v>
      </c>
      <c r="J18" s="60">
        <f>'Good Samaritan C'!$F$15</f>
        <v>6</v>
      </c>
      <c r="K18" s="47">
        <f>'Good Samaritan C'!$F$16</f>
        <v>0.5</v>
      </c>
    </row>
    <row r="19" spans="1:11" ht="15">
      <c r="A19" s="25" t="s">
        <v>79</v>
      </c>
      <c r="B19" s="36">
        <f>'Keefe D'!$F$6</f>
        <v>0</v>
      </c>
      <c r="C19" s="37">
        <f>'Keefe D'!$F$7</f>
        <v>0</v>
      </c>
      <c r="D19" s="38">
        <f>'Keefe D'!$F$8</f>
        <v>0</v>
      </c>
      <c r="E19" s="39">
        <f>'Keefe D'!$F$9</f>
        <v>0</v>
      </c>
      <c r="F19" s="45" t="str">
        <f>'Keefe D'!$F$10</f>
        <v>N/A</v>
      </c>
      <c r="G19" s="45" t="str">
        <f>'Keefe D'!$F$11</f>
        <v>N/A</v>
      </c>
      <c r="H19" s="45" t="str">
        <f>'Keefe D'!$F$12</f>
        <v>N/A</v>
      </c>
      <c r="I19" s="62">
        <f>'Keefe D'!$F$13</f>
        <v>0</v>
      </c>
      <c r="J19" s="60">
        <f>'Keefe D'!$F$15</f>
        <v>0</v>
      </c>
      <c r="K19" s="47" t="str">
        <f>'Keefe D'!$F$16</f>
        <v>N/A</v>
      </c>
    </row>
    <row r="20" spans="1:11" ht="15">
      <c r="A20" s="25" t="s">
        <v>42</v>
      </c>
      <c r="B20" s="36">
        <f>'Littleton Ad B'!$F$6</f>
        <v>0</v>
      </c>
      <c r="C20" s="37">
        <f>'Littleton Ad B'!$F$7</f>
        <v>0</v>
      </c>
      <c r="D20" s="38">
        <f>'Littleton Ad B'!$F$8</f>
        <v>0</v>
      </c>
      <c r="E20" s="39">
        <f>'Littleton Ad B'!$F$9</f>
        <v>0</v>
      </c>
      <c r="F20" s="45" t="str">
        <f>'Littleton Ad B'!$F$10</f>
        <v>N/A</v>
      </c>
      <c r="G20" s="45" t="str">
        <f>'Littleton Ad B'!$F$11</f>
        <v>N/A</v>
      </c>
      <c r="H20" s="45" t="str">
        <f>'Littleton Ad B'!$F$12</f>
        <v>N/A</v>
      </c>
      <c r="I20" s="62">
        <f>'Littleton Ad B'!$F$13</f>
        <v>0</v>
      </c>
      <c r="J20" s="60">
        <f>'Littleton Ad B'!$F$15</f>
        <v>6</v>
      </c>
      <c r="K20" s="47">
        <f>'Littleton Ad B'!$F$16</f>
        <v>0.5</v>
      </c>
    </row>
    <row r="21" spans="1:11" ht="15">
      <c r="A21" s="25" t="s">
        <v>43</v>
      </c>
      <c r="B21" s="36">
        <f>'Longmont United B'!$F$6</f>
        <v>0</v>
      </c>
      <c r="C21" s="37">
        <f>'Longmont United B'!$F$7</f>
        <v>0</v>
      </c>
      <c r="D21" s="38">
        <f>'Longmont United B'!$F$8</f>
        <v>0</v>
      </c>
      <c r="E21" s="39">
        <f>'Longmont United B'!$F$9</f>
        <v>0</v>
      </c>
      <c r="F21" s="45" t="str">
        <f>'Longmont United B'!$F$10</f>
        <v>N/A</v>
      </c>
      <c r="G21" s="45" t="str">
        <f>'Longmont United B'!$F$11</f>
        <v>N/A</v>
      </c>
      <c r="H21" s="45" t="str">
        <f>'Longmont United B'!$F$12</f>
        <v>N/A</v>
      </c>
      <c r="I21" s="62">
        <f>'Longmont United B'!$F$13</f>
        <v>0</v>
      </c>
      <c r="J21" s="60">
        <f>'Longmont United B'!$F$15</f>
        <v>5</v>
      </c>
      <c r="K21" s="47">
        <f>'Longmont United B'!$F$16</f>
        <v>0.5</v>
      </c>
    </row>
    <row r="22" spans="1:11" ht="15">
      <c r="A22" s="25" t="s">
        <v>44</v>
      </c>
      <c r="B22" s="36">
        <f>'Lutheran Med Ctr B'!$F$6</f>
        <v>0</v>
      </c>
      <c r="C22" s="37">
        <f>'Lutheran Med Ctr B'!$F$7</f>
        <v>0</v>
      </c>
      <c r="D22" s="38">
        <f>'Lutheran Med Ctr B'!$F$8</f>
        <v>0</v>
      </c>
      <c r="E22" s="39">
        <f>'Lutheran Med Ctr B'!$F$9</f>
        <v>0</v>
      </c>
      <c r="F22" s="45" t="str">
        <f>'Lutheran Med Ctr B'!$F$10</f>
        <v>N/A</v>
      </c>
      <c r="G22" s="45" t="str">
        <f>'Lutheran Med Ctr B'!$F$11</f>
        <v>N/A</v>
      </c>
      <c r="H22" s="45">
        <f>'Lutheran Med Ctr B'!$F$12</f>
        <v>0</v>
      </c>
      <c r="I22" s="62">
        <f>'Lutheran Med Ctr B'!$F$13</f>
        <v>0</v>
      </c>
      <c r="J22" s="60">
        <f>'Lutheran Med Ctr B'!$F$15</f>
        <v>5</v>
      </c>
      <c r="K22" s="47">
        <f>'Lutheran Med Ctr B'!$F$16</f>
        <v>1</v>
      </c>
    </row>
    <row r="23" spans="1:11" ht="15">
      <c r="A23" s="25" t="s">
        <v>45</v>
      </c>
      <c r="B23" s="36">
        <f>'McKee B'!$F$6</f>
        <v>0</v>
      </c>
      <c r="C23" s="37">
        <f>'McKee B'!$F$7</f>
        <v>0</v>
      </c>
      <c r="D23" s="38">
        <f>'McKee B'!$F$8</f>
        <v>0</v>
      </c>
      <c r="E23" s="39">
        <f>'McKee B'!$F$9</f>
        <v>0</v>
      </c>
      <c r="F23" s="45" t="str">
        <f>'McKee B'!$F$10</f>
        <v>N/A</v>
      </c>
      <c r="G23" s="45" t="str">
        <f>'McKee B'!$F$11</f>
        <v>N/A</v>
      </c>
      <c r="H23" s="45" t="str">
        <f>'McKee B'!$F$12</f>
        <v>N/A</v>
      </c>
      <c r="I23" s="62">
        <f>'McKee B'!$F$13</f>
        <v>0</v>
      </c>
      <c r="J23" s="60">
        <f>'McKee B'!$F$15</f>
        <v>1</v>
      </c>
      <c r="K23" s="47">
        <f>'McKee B'!$F$16</f>
        <v>1</v>
      </c>
    </row>
    <row r="24" spans="1:11" ht="15">
      <c r="A24" s="25" t="s">
        <v>46</v>
      </c>
      <c r="B24" s="36">
        <f>'Med Ctr of Rockies B'!$F$6</f>
        <v>0</v>
      </c>
      <c r="C24" s="37">
        <f>'Med Ctr of Rockies B'!$F$7</f>
        <v>0</v>
      </c>
      <c r="D24" s="38">
        <f>'Med Ctr of Rockies B'!$F$8</f>
        <v>0</v>
      </c>
      <c r="E24" s="39">
        <f>'Med Ctr of Rockies B'!$F$9</f>
        <v>0</v>
      </c>
      <c r="F24" s="45" t="str">
        <f>'Med Ctr of Rockies B'!$F$10</f>
        <v>N/A</v>
      </c>
      <c r="G24" s="45" t="str">
        <f>'Med Ctr of Rockies B'!$F$11</f>
        <v>N/A</v>
      </c>
      <c r="H24" s="45" t="str">
        <f>'Med Ctr of Rockies B'!$F$12</f>
        <v>N/A</v>
      </c>
      <c r="I24" s="62">
        <f>'Med Ctr of Rockies B'!$F$13</f>
        <v>0</v>
      </c>
      <c r="J24" s="60">
        <f>'Med Ctr of Rockies B'!$F$15</f>
        <v>3</v>
      </c>
      <c r="K24" s="47">
        <f>'Med Ctr of Rockies B'!$F$16</f>
        <v>0</v>
      </c>
    </row>
    <row r="25" spans="1:11" ht="15">
      <c r="A25" s="25" t="s">
        <v>85</v>
      </c>
      <c r="B25" s="36">
        <f>'Memorial A'!$F$6</f>
        <v>0</v>
      </c>
      <c r="C25" s="37">
        <f>'Memorial A'!$F$7</f>
        <v>0</v>
      </c>
      <c r="D25" s="38">
        <f>'Memorial A'!$F$8</f>
        <v>0</v>
      </c>
      <c r="E25" s="39">
        <f>'Memorial A'!$F$9</f>
        <v>0</v>
      </c>
      <c r="F25" s="45" t="str">
        <f>'Memorial A'!$F$10</f>
        <v>N/A</v>
      </c>
      <c r="G25" s="45" t="str">
        <f>'Memorial A'!$F$11</f>
        <v>N/A</v>
      </c>
      <c r="H25" s="45">
        <f>'Memorial A'!$F$12</f>
        <v>0</v>
      </c>
      <c r="I25" s="62">
        <f>'Memorial A'!$F$13</f>
        <v>0</v>
      </c>
      <c r="J25" s="60">
        <f>'Memorial A'!$F$15</f>
        <v>5</v>
      </c>
      <c r="K25" s="47">
        <f>'Memorial A'!$F$16</f>
        <v>0.4</v>
      </c>
    </row>
    <row r="26" spans="1:11" ht="15">
      <c r="A26" s="25" t="s">
        <v>159</v>
      </c>
      <c r="B26" s="36">
        <f>'Memorial North D'!$F$6</f>
        <v>0</v>
      </c>
      <c r="C26" s="37">
        <f>'Memorial North D'!$F$7</f>
        <v>0</v>
      </c>
      <c r="D26" s="38">
        <f>'Memorial North D'!$F$8</f>
        <v>0</v>
      </c>
      <c r="E26" s="39">
        <f>'Memorial North D'!$F$9</f>
        <v>0</v>
      </c>
      <c r="F26" s="45" t="str">
        <f>'Memorial North D'!$F$10</f>
        <v>N/A</v>
      </c>
      <c r="G26" s="45" t="str">
        <f>'Memorial North D'!$F$11</f>
        <v>N/A</v>
      </c>
      <c r="H26" s="45" t="str">
        <f>'Memorial North D'!$F$12</f>
        <v>N/A</v>
      </c>
      <c r="I26" s="62">
        <f>'Memorial North D'!$F$13</f>
        <v>0</v>
      </c>
      <c r="J26" s="60">
        <f>'Memorial North D'!$F$15</f>
        <v>0</v>
      </c>
      <c r="K26" s="47" t="str">
        <f>'Memorial North D'!$F$16</f>
        <v>N/A</v>
      </c>
    </row>
    <row r="27" spans="1:11" ht="15">
      <c r="A27" s="25" t="s">
        <v>47</v>
      </c>
      <c r="B27" s="36">
        <f>'Mercy Regional B'!$F$6</f>
        <v>0</v>
      </c>
      <c r="C27" s="37">
        <f>'Mercy Regional B'!$F$7</f>
        <v>0</v>
      </c>
      <c r="D27" s="38">
        <f>'Mercy Regional B'!$F$8</f>
        <v>0</v>
      </c>
      <c r="E27" s="39">
        <f>'Mercy Regional B'!$F$9</f>
        <v>0</v>
      </c>
      <c r="F27" s="45" t="str">
        <f>'Mercy Regional B'!$F$10</f>
        <v>N/A</v>
      </c>
      <c r="G27" s="45" t="str">
        <f>'Mercy Regional B'!$F$11</f>
        <v>N/A</v>
      </c>
      <c r="H27" s="45" t="str">
        <f>'Mercy Regional B'!$F$12</f>
        <v>N/A</v>
      </c>
      <c r="I27" s="62">
        <f>'Mercy Regional B'!$F$13</f>
        <v>0</v>
      </c>
      <c r="J27" s="60">
        <f>'Mercy Regional B'!$F$15</f>
        <v>0</v>
      </c>
      <c r="K27" s="47">
        <f>'Mercy Regional B'!$F$16</f>
        <v>0</v>
      </c>
    </row>
    <row r="28" spans="1:11" ht="15">
      <c r="A28" s="25" t="s">
        <v>48</v>
      </c>
      <c r="B28" s="36">
        <f>'Montrose D'!$F$6</f>
        <v>0</v>
      </c>
      <c r="C28" s="37">
        <f>'Montrose D'!$F$7</f>
        <v>0</v>
      </c>
      <c r="D28" s="38">
        <f>'Montrose D'!$F$8</f>
        <v>0</v>
      </c>
      <c r="E28" s="39">
        <f>'Montrose D'!$F$9</f>
        <v>0</v>
      </c>
      <c r="F28" s="45" t="str">
        <f>'Montrose D'!$F$10</f>
        <v>N/A</v>
      </c>
      <c r="G28" s="45" t="str">
        <f>'Montrose D'!$F$11</f>
        <v>N/A</v>
      </c>
      <c r="H28" s="45" t="str">
        <f>'Montrose D'!$F$12</f>
        <v>N/A</v>
      </c>
      <c r="I28" s="62">
        <f>'Montrose D'!$F$13</f>
        <v>0</v>
      </c>
      <c r="J28" s="60">
        <f>'Montrose D'!$F$15</f>
        <v>1</v>
      </c>
      <c r="K28" s="47" t="str">
        <f>'Montrose D'!$F$16</f>
        <v>N/A</v>
      </c>
    </row>
    <row r="29" spans="1:11" ht="15">
      <c r="A29" s="25" t="s">
        <v>49</v>
      </c>
      <c r="B29" s="36">
        <f>'N. Suburban Med Ctr B'!$F$6</f>
        <v>0</v>
      </c>
      <c r="C29" s="37">
        <f>'N. Suburban Med Ctr B'!$F$7</f>
        <v>0</v>
      </c>
      <c r="D29" s="38">
        <f>'N. Suburban Med Ctr B'!$F$8</f>
        <v>0</v>
      </c>
      <c r="E29" s="39">
        <f>'N. Suburban Med Ctr B'!$F$9</f>
        <v>0</v>
      </c>
      <c r="F29" s="45" t="str">
        <f>'N. Suburban Med Ctr B'!$F$10</f>
        <v>N/A</v>
      </c>
      <c r="G29" s="45" t="str">
        <f>'N. Suburban Med Ctr B'!$F$11</f>
        <v>N/A</v>
      </c>
      <c r="H29" s="45" t="str">
        <f>'N. Suburban Med Ctr B'!$F$12</f>
        <v>N/A</v>
      </c>
      <c r="I29" s="62">
        <f>'N. Suburban Med Ctr B'!$F$13</f>
        <v>0</v>
      </c>
      <c r="J29" s="60">
        <f>'N. Suburban Med Ctr B'!$F$15</f>
        <v>2</v>
      </c>
      <c r="K29" s="47">
        <f>'N. Suburban Med Ctr B'!$F$16</f>
        <v>0</v>
      </c>
    </row>
    <row r="30" spans="1:11" ht="15">
      <c r="A30" s="25" t="s">
        <v>50</v>
      </c>
      <c r="B30" s="36">
        <f>'N. CO Med Ctr B'!$F$6</f>
        <v>0</v>
      </c>
      <c r="C30" s="37">
        <f>'N. CO Med Ctr B'!$F$7</f>
        <v>0</v>
      </c>
      <c r="D30" s="38">
        <f>'N. CO Med Ctr B'!$F$8</f>
        <v>0</v>
      </c>
      <c r="E30" s="39">
        <f>'N. CO Med Ctr B'!$F$9</f>
        <v>0</v>
      </c>
      <c r="F30" s="45" t="str">
        <f>'N. CO Med Ctr B'!$F$10</f>
        <v>N/A</v>
      </c>
      <c r="G30" s="45" t="str">
        <f>'N. CO Med Ctr B'!$F$11</f>
        <v>N/A</v>
      </c>
      <c r="H30" s="45" t="str">
        <f>'N. CO Med Ctr B'!$F$12</f>
        <v>N/A</v>
      </c>
      <c r="I30" s="62">
        <f>'N. CO Med Ctr B'!$F$13</f>
        <v>0</v>
      </c>
      <c r="J30" s="60">
        <f>'N. CO Med Ctr B'!$F$15</f>
        <v>3</v>
      </c>
      <c r="K30" s="47">
        <f>'N. CO Med Ctr B'!$F$16</f>
        <v>0.25</v>
      </c>
    </row>
    <row r="31" spans="1:11" ht="15">
      <c r="A31" s="25" t="s">
        <v>51</v>
      </c>
      <c r="B31" s="36">
        <f>'Parker B'!$F$6</f>
        <v>0</v>
      </c>
      <c r="C31" s="37">
        <f>'Parker B'!$F$7</f>
        <v>0</v>
      </c>
      <c r="D31" s="38">
        <f>'Parker B'!$F$8</f>
        <v>0</v>
      </c>
      <c r="E31" s="39">
        <f>'Parker B'!$F$9</f>
        <v>0</v>
      </c>
      <c r="F31" s="45" t="str">
        <f>'Parker B'!$F$10</f>
        <v>N/A</v>
      </c>
      <c r="G31" s="45" t="str">
        <f>'Parker B'!$F$11</f>
        <v>N/A</v>
      </c>
      <c r="H31" s="45" t="str">
        <f>'Parker B'!$F$12</f>
        <v>N/A</v>
      </c>
      <c r="I31" s="62">
        <f>'Parker B'!$F$13</f>
        <v>0</v>
      </c>
      <c r="J31" s="60">
        <f>'Parker B'!$F$15</f>
        <v>3</v>
      </c>
      <c r="K31" s="47">
        <f>'Parker B'!$F$16</f>
        <v>0.33333333333333331</v>
      </c>
    </row>
    <row r="32" spans="1:11" ht="15">
      <c r="A32" s="25" t="s">
        <v>52</v>
      </c>
      <c r="B32" s="36">
        <f>'Parkview B'!$F$6</f>
        <v>2</v>
      </c>
      <c r="C32" s="37">
        <f>'Parkview B'!$F$7</f>
        <v>2</v>
      </c>
      <c r="D32" s="38">
        <f>'Parkview B'!$F$8</f>
        <v>0</v>
      </c>
      <c r="E32" s="39">
        <f>'Parkview B'!$F$9</f>
        <v>9</v>
      </c>
      <c r="F32" s="45">
        <f>'Parkview B'!$F$10</f>
        <v>1</v>
      </c>
      <c r="G32" s="45">
        <f>'Parkview B'!$F$11</f>
        <v>1</v>
      </c>
      <c r="H32" s="45" t="str">
        <f>'Parkview B'!$F$12</f>
        <v>N/A</v>
      </c>
      <c r="I32" s="62">
        <f>'Parkview B'!$F$13</f>
        <v>0</v>
      </c>
      <c r="J32" s="60">
        <f>'Parkview B'!$F$15</f>
        <v>6</v>
      </c>
      <c r="K32" s="47">
        <f>'Parkview B'!$F$16</f>
        <v>0.4</v>
      </c>
    </row>
    <row r="33" spans="1:11" ht="15">
      <c r="A33" s="25" t="s">
        <v>53</v>
      </c>
      <c r="B33" s="36">
        <f>'Penrose Main B'!$F$6</f>
        <v>0</v>
      </c>
      <c r="C33" s="37">
        <f>'Penrose Main B'!$F$7</f>
        <v>0</v>
      </c>
      <c r="D33" s="38">
        <f>'Penrose Main B'!$F$8</f>
        <v>0</v>
      </c>
      <c r="E33" s="39">
        <f>'Penrose Main B'!$F$9</f>
        <v>0</v>
      </c>
      <c r="F33" s="45" t="str">
        <f>'Penrose Main B'!$F$10</f>
        <v>N/A</v>
      </c>
      <c r="G33" s="45" t="str">
        <f>'Penrose Main B'!$F$11</f>
        <v>N/A</v>
      </c>
      <c r="H33" s="45" t="str">
        <f>'Penrose Main B'!$F$12</f>
        <v>N/A</v>
      </c>
      <c r="I33" s="62">
        <f>'Penrose Main B'!$F$13</f>
        <v>0</v>
      </c>
      <c r="J33" s="60">
        <f>'Penrose Main B'!$F$15</f>
        <v>7</v>
      </c>
      <c r="K33" s="47">
        <f>'Penrose Main B'!$F$16</f>
        <v>0.33333333333333331</v>
      </c>
    </row>
    <row r="34" spans="1:11" ht="15">
      <c r="A34" s="25" t="s">
        <v>54</v>
      </c>
      <c r="B34" s="36">
        <f>'Platte Valley C'!$F$6</f>
        <v>0</v>
      </c>
      <c r="C34" s="37">
        <f>'Platte Valley C'!$F$7</f>
        <v>0</v>
      </c>
      <c r="D34" s="38">
        <f>'Platte Valley C'!$F$8</f>
        <v>0</v>
      </c>
      <c r="E34" s="39">
        <f>'Platte Valley C'!$F$9</f>
        <v>0</v>
      </c>
      <c r="F34" s="45" t="str">
        <f>'Platte Valley C'!$F$10</f>
        <v>N/A</v>
      </c>
      <c r="G34" s="45" t="str">
        <f>'Platte Valley C'!$F$11</f>
        <v>N/A</v>
      </c>
      <c r="H34" s="45" t="str">
        <f>'Platte Valley C'!$F$12</f>
        <v>N/A</v>
      </c>
      <c r="I34" s="62">
        <f>'Platte Valley C'!$F$13</f>
        <v>0</v>
      </c>
      <c r="J34" s="60">
        <f>'Platte Valley C'!$F$15</f>
        <v>0</v>
      </c>
      <c r="K34" s="47" t="str">
        <f>'Platte Valley C'!$F$16</f>
        <v>N/A</v>
      </c>
    </row>
    <row r="35" spans="1:11" ht="15">
      <c r="A35" s="25" t="s">
        <v>55</v>
      </c>
      <c r="B35" s="36">
        <f>'Porter A'!$F$6</f>
        <v>0</v>
      </c>
      <c r="C35" s="37">
        <f>'Porter A'!$F$7</f>
        <v>0</v>
      </c>
      <c r="D35" s="38">
        <f>'Porter A'!$F$8</f>
        <v>0</v>
      </c>
      <c r="E35" s="39">
        <f>'Porter A'!$F$9</f>
        <v>0</v>
      </c>
      <c r="F35" s="45" t="str">
        <f>'Porter A'!$F$10</f>
        <v>N/A</v>
      </c>
      <c r="G35" s="45" t="str">
        <f>'Porter A'!$F$11</f>
        <v>N/A</v>
      </c>
      <c r="H35" s="45" t="str">
        <f>'Porter A'!$F$12</f>
        <v>N/A</v>
      </c>
      <c r="I35" s="62">
        <f>'Porter A'!$F$13</f>
        <v>0</v>
      </c>
      <c r="J35" s="60">
        <f>'Porter A'!$F$15</f>
        <v>3</v>
      </c>
      <c r="K35" s="47">
        <f>'Porter A'!$F$16</f>
        <v>0.33333333333333331</v>
      </c>
    </row>
    <row r="36" spans="1:11" ht="15">
      <c r="A36" s="25" t="s">
        <v>56</v>
      </c>
      <c r="B36" s="36">
        <f>'Poudre Valley B'!$F$6</f>
        <v>0</v>
      </c>
      <c r="C36" s="37">
        <f>'Poudre Valley B'!$F$7</f>
        <v>0</v>
      </c>
      <c r="D36" s="38">
        <f>'Poudre Valley B'!$F$8</f>
        <v>0</v>
      </c>
      <c r="E36" s="39">
        <f>'Poudre Valley B'!$F$9</f>
        <v>0</v>
      </c>
      <c r="F36" s="45" t="str">
        <f>'Poudre Valley B'!$F$10</f>
        <v>N/A</v>
      </c>
      <c r="G36" s="45" t="str">
        <f>'Poudre Valley B'!$F$11</f>
        <v>N/A</v>
      </c>
      <c r="H36" s="45" t="str">
        <f>'Poudre Valley B'!$F$12</f>
        <v>N/A</v>
      </c>
      <c r="I36" s="62">
        <f>'Poudre Valley B'!$F$13</f>
        <v>0</v>
      </c>
      <c r="J36" s="60">
        <f>'Poudre Valley B'!$F$15</f>
        <v>4</v>
      </c>
      <c r="K36" s="47">
        <f>'Poudre Valley B'!$F$16</f>
        <v>0.6</v>
      </c>
    </row>
    <row r="37" spans="1:11" ht="15">
      <c r="A37" s="25" t="s">
        <v>57</v>
      </c>
      <c r="B37" s="36">
        <f>'PSL A'!$F$6</f>
        <v>0</v>
      </c>
      <c r="C37" s="37">
        <f>'PSL A'!$F$7</f>
        <v>0</v>
      </c>
      <c r="D37" s="38">
        <f>'PSL A'!$F$8</f>
        <v>0</v>
      </c>
      <c r="E37" s="39">
        <f>'PSL A'!$F$9</f>
        <v>0</v>
      </c>
      <c r="F37" s="45" t="str">
        <f>'PSL A'!$F$10</f>
        <v>N/A</v>
      </c>
      <c r="G37" s="45" t="str">
        <f>'PSL A'!$F$11</f>
        <v>N/A</v>
      </c>
      <c r="H37" s="45" t="str">
        <f>'PSL A'!$F$12</f>
        <v>N/A</v>
      </c>
      <c r="I37" s="62">
        <f>'PSL A'!$F$13</f>
        <v>0</v>
      </c>
      <c r="J37" s="60">
        <f>'PSL A'!$F$15</f>
        <v>1</v>
      </c>
      <c r="K37" s="47">
        <f>'PSL A'!$F$16</f>
        <v>0</v>
      </c>
    </row>
    <row r="38" spans="1:11" ht="15">
      <c r="A38" s="25" t="s">
        <v>58</v>
      </c>
      <c r="B38" s="36">
        <f>'Rose B'!$F$6</f>
        <v>0</v>
      </c>
      <c r="C38" s="37">
        <f>'Rose B'!$F$7</f>
        <v>0</v>
      </c>
      <c r="D38" s="38">
        <f>'Rose B'!$F$8</f>
        <v>0</v>
      </c>
      <c r="E38" s="39">
        <f>'Rose B'!$F$9</f>
        <v>0</v>
      </c>
      <c r="F38" s="45">
        <f>'Rose B'!$F$10</f>
        <v>0</v>
      </c>
      <c r="G38" s="45" t="str">
        <f>'Rose B'!$F$11</f>
        <v>N/A</v>
      </c>
      <c r="H38" s="45" t="str">
        <f>'Rose B'!$F$12</f>
        <v>N/A</v>
      </c>
      <c r="I38" s="62">
        <f>'Rose B'!$F$13</f>
        <v>0</v>
      </c>
      <c r="J38" s="60">
        <f>'Rose B'!$F$15</f>
        <v>1</v>
      </c>
      <c r="K38" s="47">
        <f>'Rose B'!$F$16</f>
        <v>0.5</v>
      </c>
    </row>
    <row r="39" spans="1:11" ht="15">
      <c r="A39" s="25" t="s">
        <v>80</v>
      </c>
      <c r="B39" s="36">
        <f>'San Luis Reg C'!$F$6</f>
        <v>0</v>
      </c>
      <c r="C39" s="37">
        <f>'San Luis Reg C'!$F$7</f>
        <v>0</v>
      </c>
      <c r="D39" s="38">
        <f>'San Luis Reg C'!$F$8</f>
        <v>0</v>
      </c>
      <c r="E39" s="39">
        <f>'San Luis Reg C'!$F$9</f>
        <v>0</v>
      </c>
      <c r="F39" s="45" t="str">
        <f>'San Luis Reg C'!$F$10</f>
        <v>N/A</v>
      </c>
      <c r="G39" s="45" t="str">
        <f>'San Luis Reg C'!$F$11</f>
        <v>N/A</v>
      </c>
      <c r="H39" s="45" t="str">
        <f>'San Luis Reg C'!$F$12</f>
        <v>N/A</v>
      </c>
      <c r="I39" s="62">
        <f>'San Luis Reg C'!$F$13</f>
        <v>0</v>
      </c>
      <c r="J39" s="60">
        <f>'San Luis Reg C'!$F$15</f>
        <v>1</v>
      </c>
      <c r="K39" s="47">
        <f>'San Luis Reg C'!$F$16</f>
        <v>1</v>
      </c>
    </row>
    <row r="40" spans="1:11" ht="15">
      <c r="A40" s="25" t="s">
        <v>59</v>
      </c>
      <c r="B40" s="36">
        <f>'Sky Ridge B'!$F$6</f>
        <v>0</v>
      </c>
      <c r="C40" s="37">
        <f>'Sky Ridge B'!$F$7</f>
        <v>0</v>
      </c>
      <c r="D40" s="38">
        <f>'Sky Ridge B'!$F$8</f>
        <v>0</v>
      </c>
      <c r="E40" s="39">
        <f>'Sky Ridge B'!$F$9</f>
        <v>0</v>
      </c>
      <c r="F40" s="45" t="str">
        <f>'Sky Ridge B'!$F$10</f>
        <v>N/A</v>
      </c>
      <c r="G40" s="45" t="str">
        <f>'Sky Ridge B'!$F$11</f>
        <v>N/A</v>
      </c>
      <c r="H40" s="45">
        <f>'Sky Ridge B'!$F$12</f>
        <v>0</v>
      </c>
      <c r="I40" s="62">
        <f>'Sky Ridge B'!$F$13</f>
        <v>0</v>
      </c>
      <c r="J40" s="60">
        <f>'Sky Ridge B'!$F$15</f>
        <v>1</v>
      </c>
      <c r="K40" s="47">
        <f>'Sky Ridge B'!$F$16</f>
        <v>0</v>
      </c>
    </row>
    <row r="41" spans="1:11" ht="15">
      <c r="A41" s="25" t="s">
        <v>60</v>
      </c>
      <c r="B41" s="36">
        <f>'St Anthony North B'!$F$6</f>
        <v>0</v>
      </c>
      <c r="C41" s="37">
        <f>'St Anthony North B'!$F$7</f>
        <v>0</v>
      </c>
      <c r="D41" s="38">
        <f>'St Anthony North B'!$F$8</f>
        <v>0</v>
      </c>
      <c r="E41" s="39">
        <f>'St Anthony North B'!$F$9</f>
        <v>0</v>
      </c>
      <c r="F41" s="45" t="str">
        <f>'St Anthony North B'!$F$10</f>
        <v>N/A</v>
      </c>
      <c r="G41" s="45" t="str">
        <f>'St Anthony North B'!$F$11</f>
        <v>N/A</v>
      </c>
      <c r="H41" s="45" t="str">
        <f>'St Anthony North B'!$F$12</f>
        <v>N/A</v>
      </c>
      <c r="I41" s="62">
        <f>'St Anthony North B'!$F$13</f>
        <v>0</v>
      </c>
      <c r="J41" s="60">
        <f>'St Anthony North B'!$F$15</f>
        <v>4</v>
      </c>
      <c r="K41" s="47">
        <f>'St Anthony North B'!$F$16</f>
        <v>0.5</v>
      </c>
    </row>
    <row r="42" spans="1:11" ht="15">
      <c r="A42" s="25" t="s">
        <v>61</v>
      </c>
      <c r="B42" s="36">
        <f>'St Anthony Summit D'!$F$6</f>
        <v>0</v>
      </c>
      <c r="C42" s="37">
        <f>'St Anthony Summit D'!$F$7</f>
        <v>0</v>
      </c>
      <c r="D42" s="38">
        <f>'St Anthony Summit D'!$F$8</f>
        <v>0</v>
      </c>
      <c r="E42" s="39">
        <f>'St Anthony Summit D'!$F$9</f>
        <v>0</v>
      </c>
      <c r="F42" s="45" t="str">
        <f>'St Anthony Summit D'!$F$10</f>
        <v>N/A</v>
      </c>
      <c r="G42" s="45" t="str">
        <f>'St Anthony Summit D'!$F$11</f>
        <v>N/A</v>
      </c>
      <c r="H42" s="45" t="str">
        <f>'St Anthony Summit D'!$F$12</f>
        <v>N/A</v>
      </c>
      <c r="I42" s="62">
        <f>'St Anthony Summit D'!$F$13</f>
        <v>0</v>
      </c>
      <c r="J42" s="60">
        <f>'St Anthony Summit D'!$F$15</f>
        <v>0</v>
      </c>
      <c r="K42" s="47" t="str">
        <f>'St Anthony Summit D'!$F$16</f>
        <v>N/A</v>
      </c>
    </row>
    <row r="43" spans="1:11" ht="15">
      <c r="A43" s="25" t="s">
        <v>74</v>
      </c>
      <c r="B43" s="36">
        <f>'St Anthony Hosp A'!$F$6</f>
        <v>1</v>
      </c>
      <c r="C43" s="37">
        <f>'St Anthony Hosp A'!$F$7</f>
        <v>1</v>
      </c>
      <c r="D43" s="38">
        <f>'St Anthony Hosp A'!$F$8</f>
        <v>0</v>
      </c>
      <c r="E43" s="39">
        <f>'St Anthony Hosp A'!$F$9</f>
        <v>1</v>
      </c>
      <c r="F43" s="45">
        <f>'St Anthony Hosp A'!$F$10</f>
        <v>1</v>
      </c>
      <c r="G43" s="45">
        <f>'St Anthony Hosp A'!$F$11</f>
        <v>1</v>
      </c>
      <c r="H43" s="45" t="str">
        <f>'St Anthony Hosp A'!$F$12</f>
        <v>N/A</v>
      </c>
      <c r="I43" s="62">
        <f>'St Anthony Hosp A'!$F$13</f>
        <v>0</v>
      </c>
      <c r="J43" s="60">
        <f>'St Anthony Hosp A'!$F$15</f>
        <v>2</v>
      </c>
      <c r="K43" s="47">
        <f>'St Anthony Hosp A'!$F$16</f>
        <v>0.5</v>
      </c>
    </row>
    <row r="44" spans="1:11" ht="15">
      <c r="A44" s="25" t="s">
        <v>81</v>
      </c>
      <c r="B44" s="36">
        <f>'St Francis C'!$F$6</f>
        <v>0</v>
      </c>
      <c r="C44" s="37">
        <f>'St Francis C'!$F$7</f>
        <v>0</v>
      </c>
      <c r="D44" s="38">
        <f>'St Francis C'!$F$8</f>
        <v>0</v>
      </c>
      <c r="E44" s="39">
        <f>'St Francis C'!$F$9</f>
        <v>0</v>
      </c>
      <c r="F44" s="45" t="str">
        <f>'St Francis C'!$F$10</f>
        <v>N/A</v>
      </c>
      <c r="G44" s="45" t="str">
        <f>'St Francis C'!$F$11</f>
        <v>N/A</v>
      </c>
      <c r="H44" s="45" t="str">
        <f>'St Francis C'!$F$12</f>
        <v>N/A</v>
      </c>
      <c r="I44" s="62">
        <f>'St Francis C'!$F$13</f>
        <v>0</v>
      </c>
      <c r="J44" s="60">
        <f>'St Francis C'!$F$15</f>
        <v>0</v>
      </c>
      <c r="K44" s="47">
        <f>'St Francis C'!$F$16</f>
        <v>0</v>
      </c>
    </row>
    <row r="45" spans="1:11" ht="15">
      <c r="A45" s="25" t="s">
        <v>63</v>
      </c>
      <c r="B45" s="36">
        <f>'St Joseph B'!$F$6</f>
        <v>0</v>
      </c>
      <c r="C45" s="37">
        <f>'St Joseph B'!$F$7</f>
        <v>0</v>
      </c>
      <c r="D45" s="38">
        <f>'St Joseph B'!$F$8</f>
        <v>0</v>
      </c>
      <c r="E45" s="39">
        <f>'St Joseph B'!$F$9</f>
        <v>0</v>
      </c>
      <c r="F45" s="45" t="str">
        <f>'St Joseph B'!$F$10</f>
        <v>N/A</v>
      </c>
      <c r="G45" s="45" t="str">
        <f>'St Joseph B'!$F$11</f>
        <v>N/A</v>
      </c>
      <c r="H45" s="45" t="str">
        <f>'St Joseph B'!$F$12</f>
        <v>N/A</v>
      </c>
      <c r="I45" s="62">
        <f>'St Joseph B'!$F$13</f>
        <v>0</v>
      </c>
      <c r="J45" s="60">
        <f>'St Joseph B'!$F$15</f>
        <v>2</v>
      </c>
      <c r="K45" s="47">
        <f>'St Joseph B'!$F$16</f>
        <v>0</v>
      </c>
    </row>
    <row r="46" spans="1:11" ht="15">
      <c r="A46" s="25" t="s">
        <v>62</v>
      </c>
      <c r="B46" s="36">
        <f>'St Mary Corwin B'!$F$6</f>
        <v>0</v>
      </c>
      <c r="C46" s="37">
        <f>'St Mary Corwin B'!$F$7</f>
        <v>0</v>
      </c>
      <c r="D46" s="38">
        <f>'St Mary Corwin B'!$F$8</f>
        <v>0</v>
      </c>
      <c r="E46" s="39">
        <f>'St Mary Corwin B'!$F$9</f>
        <v>0</v>
      </c>
      <c r="F46" s="45" t="str">
        <f>'St Mary Corwin B'!$F$10</f>
        <v>N/A</v>
      </c>
      <c r="G46" s="45" t="str">
        <f>'St Mary Corwin B'!$F$11</f>
        <v>N/A</v>
      </c>
      <c r="H46" s="45" t="str">
        <f>'St Mary Corwin B'!$F$12</f>
        <v>N/A</v>
      </c>
      <c r="I46" s="62">
        <f>'St Mary Corwin B'!$F$13</f>
        <v>0</v>
      </c>
      <c r="J46" s="60">
        <f>'St Mary Corwin B'!$F$15</f>
        <v>0</v>
      </c>
      <c r="K46" s="47">
        <f>'St Mary Corwin B'!$F$16</f>
        <v>0</v>
      </c>
    </row>
    <row r="47" spans="1:11" ht="15">
      <c r="A47" s="25" t="s">
        <v>64</v>
      </c>
      <c r="B47" s="36">
        <f>'St Marys A'!$F$6</f>
        <v>1</v>
      </c>
      <c r="C47" s="37">
        <f>'St Marys A'!$F$7</f>
        <v>0</v>
      </c>
      <c r="D47" s="38">
        <f>'St Marys A'!$F$8</f>
        <v>1</v>
      </c>
      <c r="E47" s="39">
        <f>'St Marys A'!$F$9</f>
        <v>2</v>
      </c>
      <c r="F47" s="45" t="str">
        <f>'St Marys A'!$F$10</f>
        <v>N/A</v>
      </c>
      <c r="G47" s="45">
        <f>'St Marys A'!$F$11</f>
        <v>1</v>
      </c>
      <c r="H47" s="45">
        <f>'St Marys A'!$F$12</f>
        <v>0.5</v>
      </c>
      <c r="I47" s="62">
        <f>'St Marys A'!$F$13</f>
        <v>0</v>
      </c>
      <c r="J47" s="60">
        <f>'St Marys A'!$F$15</f>
        <v>5</v>
      </c>
      <c r="K47" s="47">
        <f>'St Marys A'!$F$16</f>
        <v>0.33333333333333331</v>
      </c>
    </row>
    <row r="48" spans="1:11" ht="15">
      <c r="A48" s="25" t="s">
        <v>82</v>
      </c>
      <c r="B48" s="36">
        <f>'St Thomas D'!$F$6</f>
        <v>0</v>
      </c>
      <c r="C48" s="37">
        <f>'St Thomas D'!$F$7</f>
        <v>0</v>
      </c>
      <c r="D48" s="38">
        <f>'St Thomas D'!$F$8</f>
        <v>0</v>
      </c>
      <c r="E48" s="39">
        <f>'St Thomas D'!$F$9</f>
        <v>0</v>
      </c>
      <c r="F48" s="45" t="str">
        <f>'St Thomas D'!$F$10</f>
        <v>N/A</v>
      </c>
      <c r="G48" s="45" t="str">
        <f>'St Thomas D'!$F$11</f>
        <v>N/A</v>
      </c>
      <c r="H48" s="45" t="str">
        <f>'St Thomas D'!$F$12</f>
        <v>N/A</v>
      </c>
      <c r="I48" s="62">
        <f>'St Thomas D'!$F$13</f>
        <v>0</v>
      </c>
      <c r="J48" s="60">
        <f>'St Thomas D'!$F$15</f>
        <v>1</v>
      </c>
      <c r="K48" s="47" t="str">
        <f>'St Thomas D'!$F$16</f>
        <v>N/A</v>
      </c>
    </row>
    <row r="49" spans="1:11" ht="15">
      <c r="A49" s="25" t="s">
        <v>65</v>
      </c>
      <c r="B49" s="36">
        <f>'Sterling Reg D'!$F$6</f>
        <v>0</v>
      </c>
      <c r="C49" s="37">
        <f>'Sterling Reg D'!$F$7</f>
        <v>0</v>
      </c>
      <c r="D49" s="38">
        <f>'Sterling Reg D'!$F$8</f>
        <v>0</v>
      </c>
      <c r="E49" s="39">
        <f>'Sterling Reg D'!$F$9</f>
        <v>0</v>
      </c>
      <c r="F49" s="45" t="str">
        <f>'Sterling Reg D'!$F$10</f>
        <v>N/A</v>
      </c>
      <c r="G49" s="45" t="str">
        <f>'Sterling Reg D'!$F$11</f>
        <v>N/A</v>
      </c>
      <c r="H49" s="45" t="str">
        <f>'Sterling Reg D'!$F$12</f>
        <v>N/A</v>
      </c>
      <c r="I49" s="62">
        <f>'Sterling Reg D'!$F$13</f>
        <v>0</v>
      </c>
      <c r="J49" s="60">
        <f>'Sterling Reg D'!$F$15</f>
        <v>1</v>
      </c>
      <c r="K49" s="47">
        <f>'Sterling Reg D'!$F$16</f>
        <v>1</v>
      </c>
    </row>
    <row r="50" spans="1:11" ht="15">
      <c r="A50" s="25" t="s">
        <v>66</v>
      </c>
      <c r="B50" s="36">
        <f>'Swedish A'!$F$6</f>
        <v>1</v>
      </c>
      <c r="C50" s="37">
        <f>'Swedish A'!$F$7</f>
        <v>1</v>
      </c>
      <c r="D50" s="38">
        <f>'Swedish A'!$F$8</f>
        <v>0</v>
      </c>
      <c r="E50" s="39">
        <f>'Swedish A'!$F$9</f>
        <v>3</v>
      </c>
      <c r="F50" s="45">
        <f>'Swedish A'!$F$10</f>
        <v>1</v>
      </c>
      <c r="G50" s="45">
        <f>'Swedish A'!$F$11</f>
        <v>1</v>
      </c>
      <c r="H50" s="45">
        <f>'Swedish A'!$F$12</f>
        <v>0</v>
      </c>
      <c r="I50" s="62">
        <f>'Swedish A'!$F$13</f>
        <v>0</v>
      </c>
      <c r="J50" s="60">
        <f>'Swedish A'!$F$15</f>
        <v>11</v>
      </c>
      <c r="K50" s="47">
        <f>'Swedish A'!$F$16</f>
        <v>0.42857142857142855</v>
      </c>
    </row>
    <row r="51" spans="1:11" ht="15">
      <c r="A51" s="25" t="s">
        <v>83</v>
      </c>
      <c r="B51" s="36">
        <f>'The Med Ctr of Aurora A'!$F$6</f>
        <v>1</v>
      </c>
      <c r="C51" s="37">
        <f>'The Med Ctr of Aurora A'!$F$7</f>
        <v>1</v>
      </c>
      <c r="D51" s="38">
        <f>'The Med Ctr of Aurora A'!$F$8</f>
        <v>0</v>
      </c>
      <c r="E51" s="39">
        <f>'The Med Ctr of Aurora A'!$F$9</f>
        <v>6</v>
      </c>
      <c r="F51" s="45">
        <f>'The Med Ctr of Aurora A'!$F$10</f>
        <v>1</v>
      </c>
      <c r="G51" s="45">
        <f>'The Med Ctr of Aurora A'!$F$11</f>
        <v>1</v>
      </c>
      <c r="H51" s="45">
        <f>'The Med Ctr of Aurora A'!$F$12</f>
        <v>0</v>
      </c>
      <c r="I51" s="62">
        <f>'The Med Ctr of Aurora A'!$F$13</f>
        <v>0</v>
      </c>
      <c r="J51" s="60">
        <f>'The Med Ctr of Aurora A'!$F$15</f>
        <v>9</v>
      </c>
      <c r="K51" s="47">
        <f>'The Med Ctr of Aurora A'!$F$16</f>
        <v>0.7142857142857143</v>
      </c>
    </row>
    <row r="52" spans="1:11" ht="15">
      <c r="A52" s="25" t="s">
        <v>67</v>
      </c>
      <c r="B52" s="36">
        <f>'University A'!$F$6</f>
        <v>0</v>
      </c>
      <c r="C52" s="37">
        <f>'University A'!$F$7</f>
        <v>0</v>
      </c>
      <c r="D52" s="38">
        <f>'University A'!$F$8</f>
        <v>0</v>
      </c>
      <c r="E52" s="39">
        <f>'University A'!$F$9</f>
        <v>0</v>
      </c>
      <c r="F52" s="45">
        <f>'University A'!$F$10</f>
        <v>0</v>
      </c>
      <c r="G52" s="45">
        <f>'University A'!$F$11</f>
        <v>0</v>
      </c>
      <c r="H52" s="45" t="str">
        <f>'University A'!$F$12</f>
        <v>N/A</v>
      </c>
      <c r="I52" s="62">
        <f>'University A'!$F$13</f>
        <v>0</v>
      </c>
      <c r="J52" s="60">
        <f>'University A'!$F$15</f>
        <v>5</v>
      </c>
      <c r="K52" s="47">
        <f>'University A'!$F$16</f>
        <v>0.25</v>
      </c>
    </row>
    <row r="53" spans="1:11" ht="15">
      <c r="A53" s="25" t="s">
        <v>84</v>
      </c>
      <c r="B53" s="36">
        <f>'VAMC Den D'!$F$6</f>
        <v>0</v>
      </c>
      <c r="C53" s="37">
        <f>'VAMC Den D'!$F$7</f>
        <v>0</v>
      </c>
      <c r="D53" s="38">
        <f>'VAMC Den D'!$F$8</f>
        <v>0</v>
      </c>
      <c r="E53" s="39">
        <f>'VAMC Den D'!$F$9</f>
        <v>0</v>
      </c>
      <c r="F53" s="45" t="str">
        <f>'VAMC Den D'!$F$10</f>
        <v>N/A</v>
      </c>
      <c r="G53" s="45" t="str">
        <f>'VAMC Den D'!$F$11</f>
        <v>N/A</v>
      </c>
      <c r="H53" s="45" t="str">
        <f>'VAMC Den D'!$F$12</f>
        <v>N/A</v>
      </c>
      <c r="I53" s="62">
        <f>'VAMC Den D'!$F$13</f>
        <v>0</v>
      </c>
      <c r="J53" s="60">
        <f>'VAMC Den D'!$F$15</f>
        <v>1</v>
      </c>
      <c r="K53" s="47">
        <f>'VAMC Den D'!$F$16</f>
        <v>0</v>
      </c>
    </row>
    <row r="54" spans="1:11" ht="15">
      <c r="A54" s="25" t="s">
        <v>70</v>
      </c>
      <c r="B54" s="36">
        <f>'VAMC GJ D'!$F$6</f>
        <v>0</v>
      </c>
      <c r="C54" s="37">
        <f>'VAMC GJ D'!$F$7</f>
        <v>0</v>
      </c>
      <c r="D54" s="38">
        <f>'VAMC GJ D'!$F$8</f>
        <v>0</v>
      </c>
      <c r="E54" s="39">
        <f>'VAMC GJ D'!$F$9</f>
        <v>0</v>
      </c>
      <c r="F54" s="45" t="str">
        <f>'VAMC GJ D'!$F$10</f>
        <v>N/A</v>
      </c>
      <c r="G54" s="45" t="str">
        <f>'VAMC GJ D'!$F$11</f>
        <v>N/A</v>
      </c>
      <c r="H54" s="45" t="str">
        <f>'VAMC GJ D'!$F$12</f>
        <v>N/A</v>
      </c>
      <c r="I54" s="62">
        <f>'VAMC GJ D'!$F$13</f>
        <v>0</v>
      </c>
      <c r="J54" s="60">
        <f>'VAMC GJ D'!$F$15</f>
        <v>0</v>
      </c>
      <c r="K54" s="47" t="str">
        <f>'VAMC GJ D'!$F$16</f>
        <v>N/A</v>
      </c>
    </row>
    <row r="55" spans="1:11" ht="15">
      <c r="A55" s="25" t="s">
        <v>68</v>
      </c>
      <c r="B55" s="36">
        <f>'Vail Valley D'!$F$6</f>
        <v>0</v>
      </c>
      <c r="C55" s="37">
        <f>'Vail Valley D'!$F$7</f>
        <v>0</v>
      </c>
      <c r="D55" s="38">
        <f>'Vail Valley D'!$F$8</f>
        <v>0</v>
      </c>
      <c r="E55" s="39">
        <f>'Vail Valley D'!$F$9</f>
        <v>0</v>
      </c>
      <c r="F55" s="45" t="str">
        <f>'Vail Valley D'!$F$10</f>
        <v>N/A</v>
      </c>
      <c r="G55" s="45" t="str">
        <f>'Vail Valley D'!$F$11</f>
        <v>N/A</v>
      </c>
      <c r="H55" s="45" t="str">
        <f>'Vail Valley D'!$F$12</f>
        <v>N/A</v>
      </c>
      <c r="I55" s="62">
        <f>'Vail Valley D'!$F$13</f>
        <v>0</v>
      </c>
      <c r="J55" s="60">
        <f>'Vail Valley D'!$F$15</f>
        <v>0</v>
      </c>
      <c r="K55" s="47" t="str">
        <f>'Vail Valley D'!$F$16</f>
        <v>N/A</v>
      </c>
    </row>
    <row r="56" spans="1:11" ht="15">
      <c r="A56" s="25" t="s">
        <v>69</v>
      </c>
      <c r="B56" s="36">
        <f>'Valley View B'!$F$6</f>
        <v>0</v>
      </c>
      <c r="C56" s="37">
        <f>'Valley View B'!$F$7</f>
        <v>0</v>
      </c>
      <c r="D56" s="38">
        <f>'Valley View B'!$F$8</f>
        <v>0</v>
      </c>
      <c r="E56" s="39">
        <f>'Valley View B'!$F$9</f>
        <v>0</v>
      </c>
      <c r="F56" s="45" t="str">
        <f>'Valley View B'!$F$10</f>
        <v>N/A</v>
      </c>
      <c r="G56" s="45" t="str">
        <f>'Valley View B'!$F$11</f>
        <v>N/A</v>
      </c>
      <c r="H56" s="45" t="str">
        <f>'Valley View B'!$F$12</f>
        <v>N/A</v>
      </c>
      <c r="I56" s="62">
        <f>'Valley View B'!$F$13</f>
        <v>0</v>
      </c>
      <c r="J56" s="60">
        <f>'Valley View B'!$F$15</f>
        <v>1</v>
      </c>
      <c r="K56" s="47" t="str">
        <f>'Valley View B'!$F$16</f>
        <v>N/A</v>
      </c>
    </row>
    <row r="57" spans="1:11" ht="15.75" thickBot="1">
      <c r="A57" s="25" t="s">
        <v>71</v>
      </c>
      <c r="B57" s="36">
        <f>'Yampa Valley D'!$F$6</f>
        <v>0</v>
      </c>
      <c r="C57" s="40">
        <f>'Yampa Valley D'!$F$7</f>
        <v>0</v>
      </c>
      <c r="D57" s="40">
        <f>'Yampa Valley D'!$F$8</f>
        <v>0</v>
      </c>
      <c r="E57" s="39">
        <f>'Yampa Valley D'!$F$9</f>
        <v>0</v>
      </c>
      <c r="F57" s="45" t="str">
        <f>'Yampa Valley D'!$F$10</f>
        <v>N/A</v>
      </c>
      <c r="G57" s="45" t="str">
        <f>'Yampa Valley D'!$F$11</f>
        <v>N/A</v>
      </c>
      <c r="H57" s="45" t="str">
        <f>'Yampa Valley D'!$F$12</f>
        <v>N/A</v>
      </c>
      <c r="I57" s="62">
        <f>'Yampa Valley D'!$F$13</f>
        <v>0</v>
      </c>
      <c r="J57" s="60">
        <f>'Yampa Valley D'!$F$15</f>
        <v>0</v>
      </c>
      <c r="K57" s="47" t="str">
        <f>'Yampa Valley D'!$F$16</f>
        <v>N/A</v>
      </c>
    </row>
    <row r="58" spans="1:11" ht="15.75" thickBot="1">
      <c r="A58" s="66" t="s">
        <v>25</v>
      </c>
      <c r="B58" s="69">
        <f>SUM(B6:B57)-B11</f>
        <v>6</v>
      </c>
      <c r="C58" s="70">
        <f>SUM(C6:C57)-C11</f>
        <v>5</v>
      </c>
      <c r="D58" s="70">
        <f>SUM(D6:D57)-D11</f>
        <v>1</v>
      </c>
      <c r="E58" s="71">
        <f>SUM(E6:E57)-E11</f>
        <v>21</v>
      </c>
      <c r="F58" s="67">
        <f>'All Hospitals'!F$10</f>
        <v>0.55555555555555558</v>
      </c>
      <c r="G58" s="67">
        <f>'All Hospitals'!F$11</f>
        <v>0.8571428571428571</v>
      </c>
      <c r="H58" s="67">
        <f>'All Hospitals'!F$12</f>
        <v>9.0909090909090912E-2</v>
      </c>
      <c r="I58" s="73">
        <f>SUM(I6:I57)-I11</f>
        <v>0</v>
      </c>
      <c r="J58" s="74">
        <f>SUM(J6:J57)-J11</f>
        <v>113</v>
      </c>
      <c r="K58" s="68">
        <f>'All Hospitals'!F$16</f>
        <v>0.41904761904761906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135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1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1</v>
      </c>
      <c r="M6" s="34">
        <f t="shared" si="0"/>
        <v>2</v>
      </c>
      <c r="N6" s="35">
        <f>SUM(B6:M6)</f>
        <v>4</v>
      </c>
    </row>
    <row r="7" spans="1:14" s="13" customFormat="1" ht="15">
      <c r="A7" s="24" t="s">
        <v>15</v>
      </c>
      <c r="B7" s="36">
        <f>[2]Jan!I24</f>
        <v>0</v>
      </c>
      <c r="C7" s="37">
        <f>[2]Feb!I24</f>
        <v>0</v>
      </c>
      <c r="D7" s="38">
        <f>[2]Mar!I24</f>
        <v>0</v>
      </c>
      <c r="E7" s="39">
        <f>[2]Apr!I24</f>
        <v>0</v>
      </c>
      <c r="F7" s="40">
        <f>[2]May!I24</f>
        <v>1</v>
      </c>
      <c r="G7" s="40">
        <f>[2]Jun!I24</f>
        <v>0</v>
      </c>
      <c r="H7" s="40">
        <f>[2]Jul!I24</f>
        <v>0</v>
      </c>
      <c r="I7" s="40">
        <f>[2]Aug!I24</f>
        <v>0</v>
      </c>
      <c r="J7" s="40">
        <f>[2]Sep!I24</f>
        <v>0</v>
      </c>
      <c r="K7" s="40">
        <f>[2]Oct!I24</f>
        <v>0</v>
      </c>
      <c r="L7" s="40">
        <f>[2]Nov!I24</f>
        <v>1</v>
      </c>
      <c r="M7" s="41">
        <f>[2]Dec!I24</f>
        <v>1</v>
      </c>
      <c r="N7" s="42">
        <f t="shared" ref="N7:N15" si="1">SUM(B7:M7)</f>
        <v>3</v>
      </c>
    </row>
    <row r="8" spans="1:14" ht="15">
      <c r="A8" s="25" t="s">
        <v>17</v>
      </c>
      <c r="B8" s="36">
        <f>[2]Jan!AD24</f>
        <v>0</v>
      </c>
      <c r="C8" s="40">
        <f>[2]Feb!AD24</f>
        <v>0</v>
      </c>
      <c r="D8" s="40">
        <f>[2]Mar!AD24</f>
        <v>0</v>
      </c>
      <c r="E8" s="39">
        <f>[2]Apr!AD24</f>
        <v>0</v>
      </c>
      <c r="F8" s="40">
        <f>[2]May!AD24</f>
        <v>0</v>
      </c>
      <c r="G8" s="40">
        <f>[2]Jun!AD24</f>
        <v>0</v>
      </c>
      <c r="H8" s="40">
        <f>[2]Jul!AD24</f>
        <v>0</v>
      </c>
      <c r="I8" s="40">
        <f>[2]Aug!AD24</f>
        <v>0</v>
      </c>
      <c r="J8" s="40">
        <f>[2]Sep!AD24</f>
        <v>0</v>
      </c>
      <c r="K8" s="40">
        <f>[2]Oct!AD24</f>
        <v>0</v>
      </c>
      <c r="L8" s="40">
        <f>[2]Nov!AD24</f>
        <v>0</v>
      </c>
      <c r="M8" s="41">
        <f>[2]Dec!AD24</f>
        <v>1</v>
      </c>
      <c r="N8" s="42">
        <f t="shared" si="1"/>
        <v>1</v>
      </c>
    </row>
    <row r="9" spans="1:14" ht="15">
      <c r="A9" s="25" t="s">
        <v>18</v>
      </c>
      <c r="B9" s="36">
        <f>'[3]The Med Ctr of Aurora A'!B$14</f>
        <v>0</v>
      </c>
      <c r="C9" s="40">
        <f>'[3]The Med Ctr of Aurora A'!C$14</f>
        <v>0</v>
      </c>
      <c r="D9" s="40">
        <f>'[3]The Med Ctr of Aurora A'!D$14</f>
        <v>0</v>
      </c>
      <c r="E9" s="39">
        <f>'[3]The Med Ctr of Aurora A'!E$14</f>
        <v>0</v>
      </c>
      <c r="F9" s="40">
        <f>'[3]The Med Ctr of Aurora A'!F$14</f>
        <v>6</v>
      </c>
      <c r="G9" s="40">
        <f>'[3]The Med Ctr of Aurora A'!G$14</f>
        <v>0</v>
      </c>
      <c r="H9" s="40">
        <f>'[3]The Med Ctr of Aurora A'!H$14</f>
        <v>0</v>
      </c>
      <c r="I9" s="40">
        <f>'[3]The Med Ctr of Aurora A'!I$14</f>
        <v>0</v>
      </c>
      <c r="J9" s="40">
        <f>'[3]The Med Ctr of Aurora A'!J$14</f>
        <v>0</v>
      </c>
      <c r="K9" s="40">
        <f>'[3]The Med Ctr of Aurora A'!K$14</f>
        <v>0</v>
      </c>
      <c r="L9" s="40">
        <f>'[3]The Med Ctr of Aurora A'!L$14</f>
        <v>3</v>
      </c>
      <c r="M9" s="41">
        <f>'[3]The Med Ctr of Aurora A'!M$14</f>
        <v>6</v>
      </c>
      <c r="N9" s="42">
        <f t="shared" si="1"/>
        <v>15</v>
      </c>
    </row>
    <row r="10" spans="1:14" ht="15" hidden="1">
      <c r="A10" s="25" t="s">
        <v>14</v>
      </c>
      <c r="B10" s="44" t="str">
        <f>'[3]The Med Ctr of Aurora A'!B$8</f>
        <v>N/A</v>
      </c>
      <c r="C10" s="45" t="str">
        <f>'[3]The Med Ctr of Aurora A'!C$8</f>
        <v>N/A</v>
      </c>
      <c r="D10" s="45" t="str">
        <f>'[3]The Med Ctr of Aurora A'!D$8</f>
        <v>N/A</v>
      </c>
      <c r="E10" s="46">
        <f>'[3]The Med Ctr of Aurora A'!E$8</f>
        <v>0</v>
      </c>
      <c r="F10" s="45">
        <f>'[3]The Med Ctr of Aurora A'!F$8</f>
        <v>1</v>
      </c>
      <c r="G10" s="45" t="str">
        <f>'[3]The Med Ctr of Aurora A'!G$8</f>
        <v>N/A</v>
      </c>
      <c r="H10" s="45" t="str">
        <f>'[3]The Med Ctr of Aurora A'!H$8</f>
        <v>N/A</v>
      </c>
      <c r="I10" s="45">
        <f>'[3]The Med Ctr of Aurora A'!I$8</f>
        <v>0</v>
      </c>
      <c r="J10" s="45" t="str">
        <f>'[3]The Med Ctr of Aurora A'!J$8</f>
        <v>N/A</v>
      </c>
      <c r="K10" s="45" t="str">
        <f>'[3]The Med Ctr of Aurora A'!K$8</f>
        <v>N/A</v>
      </c>
      <c r="L10" s="45">
        <f>'[3]The Med Ctr of Aurora A'!L$8</f>
        <v>1</v>
      </c>
      <c r="M10" s="47">
        <f>'[3]The Med Ctr of Aurora A'!M$8</f>
        <v>1</v>
      </c>
      <c r="N10" s="48">
        <f>'[3]The Med Ctr of Aurora A'!N$8</f>
        <v>0.6</v>
      </c>
    </row>
    <row r="11" spans="1:14" ht="15">
      <c r="A11" s="25" t="s">
        <v>92</v>
      </c>
      <c r="B11" s="44" t="str">
        <f>'[3]The Med Ctr of Aurora A'!B$10</f>
        <v>N/A</v>
      </c>
      <c r="C11" s="45" t="str">
        <f>'[3]The Med Ctr of Aurora A'!C$10</f>
        <v>N/A</v>
      </c>
      <c r="D11" s="45" t="str">
        <f>'[3]The Med Ctr of Aurora A'!D$10</f>
        <v>N/A</v>
      </c>
      <c r="E11" s="46" t="str">
        <f>'[3]The Med Ctr of Aurora A'!E$10</f>
        <v>N/A</v>
      </c>
      <c r="F11" s="45">
        <f>'[3]The Med Ctr of Aurora A'!F$10</f>
        <v>1</v>
      </c>
      <c r="G11" s="45" t="str">
        <f>'[3]The Med Ctr of Aurora A'!G$10</f>
        <v>N/A</v>
      </c>
      <c r="H11" s="45" t="str">
        <f>'[3]The Med Ctr of Aurora A'!H$10</f>
        <v>N/A</v>
      </c>
      <c r="I11" s="45">
        <f>'[3]The Med Ctr of Aurora A'!I$10</f>
        <v>0</v>
      </c>
      <c r="J11" s="45" t="str">
        <f>'[3]The Med Ctr of Aurora A'!J$10</f>
        <v>N/A</v>
      </c>
      <c r="K11" s="45" t="str">
        <f>'[3]The Med Ctr of Aurora A'!K$10</f>
        <v>N/A</v>
      </c>
      <c r="L11" s="45">
        <f>'[3]The Med Ctr of Aurora A'!L$10</f>
        <v>1</v>
      </c>
      <c r="M11" s="47">
        <f>'[3]The Med Ctr of Aurora A'!M$10</f>
        <v>1</v>
      </c>
      <c r="N11" s="48">
        <f>'[3]The Med Ctr of Aurora A'!N$10</f>
        <v>0.8</v>
      </c>
    </row>
    <row r="12" spans="1:14" ht="15">
      <c r="A12" s="25" t="s">
        <v>93</v>
      </c>
      <c r="B12" s="44" t="str">
        <f>'[3]The Med Ctr of Aurora A'!B$12</f>
        <v>N/A</v>
      </c>
      <c r="C12" s="45" t="str">
        <f>'[3]The Med Ctr of Aurora A'!C$12</f>
        <v>N/A</v>
      </c>
      <c r="D12" s="45" t="str">
        <f>'[3]The Med Ctr of Aurora A'!D$12</f>
        <v>N/A</v>
      </c>
      <c r="E12" s="46" t="str">
        <f>'[3]The Med Ctr of Aurora A'!E$12</f>
        <v>N/A</v>
      </c>
      <c r="F12" s="45">
        <f>'[3]The Med Ctr of Aurora A'!F$12</f>
        <v>0</v>
      </c>
      <c r="G12" s="45">
        <f>'[3]The Med Ctr of Aurora A'!G$12</f>
        <v>0</v>
      </c>
      <c r="H12" s="45" t="str">
        <f>'[3]The Med Ctr of Aurora A'!H$12</f>
        <v>N/A</v>
      </c>
      <c r="I12" s="45" t="str">
        <f>'[3]The Med Ctr of Aurora A'!I$12</f>
        <v>N/A</v>
      </c>
      <c r="J12" s="45" t="str">
        <f>'[3]The Med Ctr of Aurora A'!J$12</f>
        <v>N/A</v>
      </c>
      <c r="K12" s="45" t="str">
        <f>'[3]The Med Ctr of Aurora A'!K$12</f>
        <v>N/A</v>
      </c>
      <c r="L12" s="45" t="str">
        <f>'[3]The Med Ctr of Aurora A'!L$12</f>
        <v>N/A</v>
      </c>
      <c r="M12" s="47">
        <f>'[3]The Med Ctr of Aurora A'!M$12</f>
        <v>1</v>
      </c>
      <c r="N12" s="48">
        <f>'[3]The Med Ctr of Aurora A'!N$12</f>
        <v>0.25</v>
      </c>
    </row>
    <row r="13" spans="1:14" ht="15.75" thickBot="1">
      <c r="A13" s="25" t="s">
        <v>19</v>
      </c>
      <c r="B13" s="43">
        <f>[2]Jan!AN24</f>
        <v>0</v>
      </c>
      <c r="C13" s="40">
        <f>[2]Feb!AN24</f>
        <v>0</v>
      </c>
      <c r="D13" s="40">
        <f>[2]Mar!AN24</f>
        <v>0</v>
      </c>
      <c r="E13" s="39">
        <f>[2]Apr!AN24</f>
        <v>0</v>
      </c>
      <c r="F13" s="40">
        <f>[2]May!AN24</f>
        <v>0</v>
      </c>
      <c r="G13" s="40">
        <f>[2]Jun!AN24</f>
        <v>0</v>
      </c>
      <c r="H13" s="40">
        <f>[2]Jul!AN24</f>
        <v>0</v>
      </c>
      <c r="I13" s="40">
        <f>[2]Aug!AN24</f>
        <v>1</v>
      </c>
      <c r="J13" s="40">
        <f>[2]Sep!AN24</f>
        <v>0</v>
      </c>
      <c r="K13" s="40">
        <f>[2]Oct!AN24</f>
        <v>0</v>
      </c>
      <c r="L13" s="40">
        <f>[2]Nov!AN24</f>
        <v>0</v>
      </c>
      <c r="M13" s="41">
        <f>[2]Dec!AN24</f>
        <v>0</v>
      </c>
      <c r="N13" s="42">
        <f t="shared" si="1"/>
        <v>1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'[3]The Med Ctr of Aurora A'!B$35</f>
        <v>3</v>
      </c>
      <c r="C15" s="50">
        <f>'[3]The Med Ctr of Aurora A'!C$35</f>
        <v>1</v>
      </c>
      <c r="D15" s="50">
        <f>'[3]The Med Ctr of Aurora A'!D$35</f>
        <v>7</v>
      </c>
      <c r="E15" s="33">
        <f>'[3]The Med Ctr of Aurora A'!E$35</f>
        <v>4</v>
      </c>
      <c r="F15" s="33">
        <f>'[3]The Med Ctr of Aurora A'!F$35</f>
        <v>9</v>
      </c>
      <c r="G15" s="50">
        <f>'[3]The Med Ctr of Aurora A'!G$35</f>
        <v>9</v>
      </c>
      <c r="H15" s="50">
        <f>'[3]The Med Ctr of Aurora A'!H$35</f>
        <v>7</v>
      </c>
      <c r="I15" s="50">
        <f>'[3]The Med Ctr of Aurora A'!I$35</f>
        <v>4</v>
      </c>
      <c r="J15" s="50">
        <f>'[3]The Med Ctr of Aurora A'!J$35</f>
        <v>8</v>
      </c>
      <c r="K15" s="50">
        <f>'[3]The Med Ctr of Aurora A'!K$35</f>
        <v>7</v>
      </c>
      <c r="L15" s="33">
        <f>'[3]The Med Ctr of Aurora A'!L$35</f>
        <v>6</v>
      </c>
      <c r="M15" s="34">
        <f>'[3]The Med Ctr of Aurora A'!M$35</f>
        <v>9</v>
      </c>
      <c r="N15" s="35">
        <f t="shared" si="1"/>
        <v>74</v>
      </c>
    </row>
    <row r="16" spans="1:14" ht="15.75" thickBot="1">
      <c r="A16" s="27" t="s">
        <v>23</v>
      </c>
      <c r="B16" s="51">
        <f>'[3]The Med Ctr of Aurora A'!B$34</f>
        <v>0</v>
      </c>
      <c r="C16" s="52">
        <f>'[3]The Med Ctr of Aurora A'!C$34</f>
        <v>0.2857142857142857</v>
      </c>
      <c r="D16" s="52">
        <f>'[3]The Med Ctr of Aurora A'!D$34</f>
        <v>0.25</v>
      </c>
      <c r="E16" s="53">
        <f>'[3]The Med Ctr of Aurora A'!E$34</f>
        <v>0.16666666666666666</v>
      </c>
      <c r="F16" s="52">
        <f>'[3]The Med Ctr of Aurora A'!F$34</f>
        <v>0.7142857142857143</v>
      </c>
      <c r="G16" s="52">
        <f>'[3]The Med Ctr of Aurora A'!G$34</f>
        <v>0.4</v>
      </c>
      <c r="H16" s="52">
        <f>'[3]The Med Ctr of Aurora A'!H$34</f>
        <v>0.375</v>
      </c>
      <c r="I16" s="52">
        <f>'[3]The Med Ctr of Aurora A'!I$34</f>
        <v>0.33333333333333331</v>
      </c>
      <c r="J16" s="52">
        <f>'[3]The Med Ctr of Aurora A'!J$34</f>
        <v>0.33333333333333331</v>
      </c>
      <c r="K16" s="52">
        <f>'[3]The Med Ctr of Aurora A'!K$34</f>
        <v>0</v>
      </c>
      <c r="L16" s="53">
        <f>'[3]The Med Ctr of Aurora A'!L$34</f>
        <v>0.5</v>
      </c>
      <c r="M16" s="54">
        <f>'[3]The Med Ctr of Aurora A'!M$34</f>
        <v>0.375</v>
      </c>
      <c r="N16" s="55">
        <f>'[3]The Med Ctr of Aurora A'!N$34</f>
        <v>0.34615384615384615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136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1</v>
      </c>
      <c r="C6" s="31">
        <f t="shared" ref="C6:M6" si="0">SUM(C7:C8)</f>
        <v>1</v>
      </c>
      <c r="D6" s="32">
        <f t="shared" si="0"/>
        <v>1</v>
      </c>
      <c r="E6" s="33">
        <f t="shared" si="0"/>
        <v>1</v>
      </c>
      <c r="F6" s="33">
        <f t="shared" si="0"/>
        <v>0</v>
      </c>
      <c r="G6" s="33">
        <f t="shared" si="0"/>
        <v>1</v>
      </c>
      <c r="H6" s="33">
        <f t="shared" si="0"/>
        <v>1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1</v>
      </c>
      <c r="N6" s="35">
        <f>SUM(B6:M6)</f>
        <v>7</v>
      </c>
    </row>
    <row r="7" spans="1:14" s="13" customFormat="1" ht="15">
      <c r="A7" s="24" t="s">
        <v>15</v>
      </c>
      <c r="B7" s="36">
        <f>[2]Jan!I25</f>
        <v>1</v>
      </c>
      <c r="C7" s="37">
        <f>[2]Feb!I25</f>
        <v>1</v>
      </c>
      <c r="D7" s="38">
        <f>[2]Mar!I25</f>
        <v>0</v>
      </c>
      <c r="E7" s="39">
        <f>[2]Apr!I25</f>
        <v>1</v>
      </c>
      <c r="F7" s="40">
        <f>[2]May!I25</f>
        <v>0</v>
      </c>
      <c r="G7" s="40">
        <f>[2]Jun!I25</f>
        <v>1</v>
      </c>
      <c r="H7" s="40">
        <f>[2]Jul!I25</f>
        <v>1</v>
      </c>
      <c r="I7" s="40">
        <f>[2]Aug!I25</f>
        <v>0</v>
      </c>
      <c r="J7" s="40">
        <f>[2]Sep!I25</f>
        <v>0</v>
      </c>
      <c r="K7" s="40">
        <f>[2]Oct!I25</f>
        <v>0</v>
      </c>
      <c r="L7" s="40">
        <f>[2]Nov!I25</f>
        <v>0</v>
      </c>
      <c r="M7" s="41">
        <f>[2]Dec!I25</f>
        <v>0</v>
      </c>
      <c r="N7" s="42">
        <f t="shared" ref="N7:N15" si="1">SUM(B7:M7)</f>
        <v>5</v>
      </c>
    </row>
    <row r="8" spans="1:14" ht="15">
      <c r="A8" s="25" t="s">
        <v>17</v>
      </c>
      <c r="B8" s="36">
        <f>[2]Jan!AD25</f>
        <v>0</v>
      </c>
      <c r="C8" s="40">
        <f>[2]Feb!AD25</f>
        <v>0</v>
      </c>
      <c r="D8" s="40">
        <f>[2]Mar!AD25</f>
        <v>1</v>
      </c>
      <c r="E8" s="39">
        <f>[2]Apr!AD25</f>
        <v>0</v>
      </c>
      <c r="F8" s="40">
        <f>[2]May!AD25</f>
        <v>0</v>
      </c>
      <c r="G8" s="40">
        <f>[2]Jun!AD25</f>
        <v>0</v>
      </c>
      <c r="H8" s="40">
        <f>[2]Jul!AD25</f>
        <v>0</v>
      </c>
      <c r="I8" s="40">
        <f>[2]Aug!AD25</f>
        <v>0</v>
      </c>
      <c r="J8" s="40">
        <f>[2]Sep!AD25</f>
        <v>0</v>
      </c>
      <c r="K8" s="40">
        <f>[2]Oct!AD25</f>
        <v>0</v>
      </c>
      <c r="L8" s="40">
        <f>[2]Nov!AD25</f>
        <v>0</v>
      </c>
      <c r="M8" s="41">
        <f>[2]Dec!AD25</f>
        <v>1</v>
      </c>
      <c r="N8" s="42">
        <f t="shared" si="1"/>
        <v>2</v>
      </c>
    </row>
    <row r="9" spans="1:14" ht="15">
      <c r="A9" s="25" t="s">
        <v>18</v>
      </c>
      <c r="B9" s="36">
        <f>'[3]University A'!B$14</f>
        <v>3</v>
      </c>
      <c r="C9" s="40">
        <f>'[3]University A'!C$14</f>
        <v>4</v>
      </c>
      <c r="D9" s="40">
        <f>'[3]University A'!D$14</f>
        <v>0</v>
      </c>
      <c r="E9" s="39">
        <f>'[3]University A'!E$14</f>
        <v>5</v>
      </c>
      <c r="F9" s="40">
        <f>'[3]University A'!F$14</f>
        <v>0</v>
      </c>
      <c r="G9" s="40">
        <f>'[3]University A'!G$14</f>
        <v>3</v>
      </c>
      <c r="H9" s="40">
        <f>'[3]University A'!H$14</f>
        <v>4</v>
      </c>
      <c r="I9" s="40">
        <f>'[3]University A'!I$14</f>
        <v>0</v>
      </c>
      <c r="J9" s="40">
        <f>'[3]University A'!J$14</f>
        <v>0</v>
      </c>
      <c r="K9" s="40">
        <f>'[3]University A'!K$14</f>
        <v>0</v>
      </c>
      <c r="L9" s="40">
        <f>'[3]University A'!L$14</f>
        <v>0</v>
      </c>
      <c r="M9" s="41">
        <f>'[3]University A'!M$14</f>
        <v>2</v>
      </c>
      <c r="N9" s="42">
        <f t="shared" si="1"/>
        <v>21</v>
      </c>
    </row>
    <row r="10" spans="1:14" ht="15" hidden="1">
      <c r="A10" s="25" t="s">
        <v>14</v>
      </c>
      <c r="B10" s="44">
        <f>'[3]University A'!B$8</f>
        <v>1</v>
      </c>
      <c r="C10" s="45">
        <f>'[3]University A'!C$8</f>
        <v>1</v>
      </c>
      <c r="D10" s="45" t="str">
        <f>'[3]University A'!D$8</f>
        <v>N/A</v>
      </c>
      <c r="E10" s="46">
        <f>'[3]University A'!E$8</f>
        <v>0.5</v>
      </c>
      <c r="F10" s="45">
        <f>'[3]University A'!F$8</f>
        <v>0</v>
      </c>
      <c r="G10" s="45">
        <f>'[3]University A'!G$8</f>
        <v>0.5</v>
      </c>
      <c r="H10" s="45">
        <f>'[3]University A'!H$8</f>
        <v>0.5</v>
      </c>
      <c r="I10" s="45" t="str">
        <f>'[3]University A'!I$8</f>
        <v>N/A</v>
      </c>
      <c r="J10" s="45">
        <f>'[3]University A'!J$8</f>
        <v>0</v>
      </c>
      <c r="K10" s="45" t="str">
        <f>'[3]University A'!K$8</f>
        <v>N/A</v>
      </c>
      <c r="L10" s="45">
        <f>'[3]University A'!L$8</f>
        <v>0</v>
      </c>
      <c r="M10" s="47">
        <f>'[3]University A'!M$8</f>
        <v>0</v>
      </c>
      <c r="N10" s="48">
        <f>'[3]University A'!N$8</f>
        <v>0.35714285714285715</v>
      </c>
    </row>
    <row r="11" spans="1:14" ht="15">
      <c r="A11" s="25" t="s">
        <v>92</v>
      </c>
      <c r="B11" s="44">
        <f>'[3]University A'!B$10</f>
        <v>1</v>
      </c>
      <c r="C11" s="45">
        <f>'[3]University A'!C$10</f>
        <v>1</v>
      </c>
      <c r="D11" s="45">
        <f>'[3]University A'!D$10</f>
        <v>1</v>
      </c>
      <c r="E11" s="46">
        <f>'[3]University A'!E$10</f>
        <v>0.5</v>
      </c>
      <c r="F11" s="45">
        <f>'[3]University A'!F$10</f>
        <v>0</v>
      </c>
      <c r="G11" s="45">
        <f>'[3]University A'!G$10</f>
        <v>0.5</v>
      </c>
      <c r="H11" s="45">
        <f>'[3]University A'!H$10</f>
        <v>1</v>
      </c>
      <c r="I11" s="45" t="str">
        <f>'[3]University A'!I$10</f>
        <v>N/A</v>
      </c>
      <c r="J11" s="45" t="str">
        <f>'[3]University A'!J$10</f>
        <v>N/A</v>
      </c>
      <c r="K11" s="45" t="str">
        <f>'[3]University A'!K$10</f>
        <v>N/A</v>
      </c>
      <c r="L11" s="45" t="str">
        <f>'[3]University A'!L$10</f>
        <v>N/A</v>
      </c>
      <c r="M11" s="47">
        <f>'[3]University A'!M$10</f>
        <v>0.33333333333333331</v>
      </c>
      <c r="N11" s="48">
        <f>'[3]University A'!N$10</f>
        <v>0.58333333333333337</v>
      </c>
    </row>
    <row r="12" spans="1:14" ht="15">
      <c r="A12" s="25" t="s">
        <v>93</v>
      </c>
      <c r="B12" s="44">
        <f>'[3]University A'!B$12</f>
        <v>0</v>
      </c>
      <c r="C12" s="45" t="str">
        <f>'[3]University A'!C$12</f>
        <v>N/A</v>
      </c>
      <c r="D12" s="45">
        <f>'[3]University A'!D$12</f>
        <v>1</v>
      </c>
      <c r="E12" s="46" t="str">
        <f>'[3]University A'!E$12</f>
        <v>N/A</v>
      </c>
      <c r="F12" s="45" t="str">
        <f>'[3]University A'!F$12</f>
        <v>N/A</v>
      </c>
      <c r="G12" s="45">
        <f>'[3]University A'!G$12</f>
        <v>0</v>
      </c>
      <c r="H12" s="45" t="str">
        <f>'[3]University A'!H$12</f>
        <v>N/A</v>
      </c>
      <c r="I12" s="45" t="str">
        <f>'[3]University A'!I$12</f>
        <v>N/A</v>
      </c>
      <c r="J12" s="45" t="str">
        <f>'[3]University A'!J$12</f>
        <v>N/A</v>
      </c>
      <c r="K12" s="45" t="str">
        <f>'[3]University A'!K$12</f>
        <v>N/A</v>
      </c>
      <c r="L12" s="45" t="str">
        <f>'[3]University A'!L$12</f>
        <v>N/A</v>
      </c>
      <c r="M12" s="47">
        <f>'[3]University A'!M$12</f>
        <v>0.5</v>
      </c>
      <c r="N12" s="48">
        <f>'[3]University A'!N$12</f>
        <v>0.4</v>
      </c>
    </row>
    <row r="13" spans="1:14" ht="15.75" thickBot="1">
      <c r="A13" s="25" t="s">
        <v>19</v>
      </c>
      <c r="B13" s="43">
        <f>[2]Jan!AN25</f>
        <v>0</v>
      </c>
      <c r="C13" s="40">
        <f>[2]Feb!AN25</f>
        <v>0</v>
      </c>
      <c r="D13" s="40">
        <f>[2]Mar!AN25</f>
        <v>0</v>
      </c>
      <c r="E13" s="39">
        <f>[2]Apr!AN25</f>
        <v>1</v>
      </c>
      <c r="F13" s="40">
        <f>[2]May!AN25</f>
        <v>0</v>
      </c>
      <c r="G13" s="40">
        <f>[2]Jun!AN25</f>
        <v>1</v>
      </c>
      <c r="H13" s="40">
        <f>[2]Jul!AN25</f>
        <v>0</v>
      </c>
      <c r="I13" s="40">
        <f>[2]Aug!AN25</f>
        <v>0</v>
      </c>
      <c r="J13" s="40">
        <f>[2]Sep!AN25</f>
        <v>0</v>
      </c>
      <c r="K13" s="40">
        <f>[2]Oct!AN25</f>
        <v>0</v>
      </c>
      <c r="L13" s="40">
        <f>[2]Nov!AN25</f>
        <v>0</v>
      </c>
      <c r="M13" s="41">
        <f>[2]Dec!AN25</f>
        <v>1</v>
      </c>
      <c r="N13" s="42">
        <f t="shared" si="1"/>
        <v>3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'[3]University A'!B$35</f>
        <v>9</v>
      </c>
      <c r="C15" s="50">
        <f>'[3]University A'!C$35</f>
        <v>4</v>
      </c>
      <c r="D15" s="50">
        <f>'[3]University A'!D$35</f>
        <v>7</v>
      </c>
      <c r="E15" s="33">
        <f>'[3]University A'!E$35</f>
        <v>6</v>
      </c>
      <c r="F15" s="33">
        <f>'[3]University A'!F$35</f>
        <v>5</v>
      </c>
      <c r="G15" s="50">
        <f>'[3]University A'!G$35</f>
        <v>12</v>
      </c>
      <c r="H15" s="50">
        <f>'[3]University A'!H$35</f>
        <v>8</v>
      </c>
      <c r="I15" s="50">
        <f>'[3]University A'!I$35</f>
        <v>13</v>
      </c>
      <c r="J15" s="50">
        <f>'[3]University A'!J$35</f>
        <v>12</v>
      </c>
      <c r="K15" s="50">
        <f>'[3]University A'!K$35</f>
        <v>6</v>
      </c>
      <c r="L15" s="33">
        <f>'[3]University A'!L$35</f>
        <v>6</v>
      </c>
      <c r="M15" s="34">
        <f>'[3]University A'!M$35</f>
        <v>7</v>
      </c>
      <c r="N15" s="35">
        <f t="shared" si="1"/>
        <v>95</v>
      </c>
    </row>
    <row r="16" spans="1:14" ht="15.75" thickBot="1">
      <c r="A16" s="27" t="s">
        <v>23</v>
      </c>
      <c r="B16" s="51">
        <f>'[3]University A'!B$34</f>
        <v>0.5714285714285714</v>
      </c>
      <c r="C16" s="52">
        <f>'[3]University A'!C$34</f>
        <v>0.42857142857142855</v>
      </c>
      <c r="D16" s="52">
        <f>'[3]University A'!D$34</f>
        <v>0.2</v>
      </c>
      <c r="E16" s="53">
        <f>'[3]University A'!E$34</f>
        <v>0.33333333333333331</v>
      </c>
      <c r="F16" s="52">
        <f>'[3]University A'!F$34</f>
        <v>0.25</v>
      </c>
      <c r="G16" s="52">
        <f>'[3]University A'!G$34</f>
        <v>0.41666666666666669</v>
      </c>
      <c r="H16" s="52">
        <f>'[3]University A'!H$34</f>
        <v>0.33333333333333331</v>
      </c>
      <c r="I16" s="52">
        <f>'[3]University A'!I$34</f>
        <v>0.5</v>
      </c>
      <c r="J16" s="52">
        <f>'[3]University A'!J$34</f>
        <v>0.23076923076923078</v>
      </c>
      <c r="K16" s="52">
        <f>'[3]University A'!K$34</f>
        <v>0.22222222222222221</v>
      </c>
      <c r="L16" s="53">
        <f>'[3]University A'!L$34</f>
        <v>0.2</v>
      </c>
      <c r="M16" s="54">
        <f>'[3]University A'!M$34</f>
        <v>0.33333333333333331</v>
      </c>
      <c r="N16" s="55">
        <f>'[3]University A'!N$34</f>
        <v>0.33333333333333331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[2]Jan!I27</f>
        <v>0</v>
      </c>
      <c r="C7" s="37">
        <f>[2]Feb!I27</f>
        <v>0</v>
      </c>
      <c r="D7" s="38">
        <f>[2]Mar!I27</f>
        <v>0</v>
      </c>
      <c r="E7" s="39">
        <f>[2]Apr!I27</f>
        <v>0</v>
      </c>
      <c r="F7" s="40">
        <f>[2]May!I27</f>
        <v>0</v>
      </c>
      <c r="G7" s="40">
        <f>[2]Jun!I27</f>
        <v>0</v>
      </c>
      <c r="H7" s="40">
        <f>[2]Jul!I27</f>
        <v>0</v>
      </c>
      <c r="I7" s="40">
        <f>[2]Aug!I27</f>
        <v>0</v>
      </c>
      <c r="J7" s="40">
        <f>[2]Sep!I27</f>
        <v>0</v>
      </c>
      <c r="K7" s="40">
        <f>[2]Oct!I27</f>
        <v>0</v>
      </c>
      <c r="L7" s="40">
        <f>[2]Nov!I27</f>
        <v>0</v>
      </c>
      <c r="M7" s="41">
        <f>[2]Dec!I27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[2]Jan!AD27</f>
        <v>0</v>
      </c>
      <c r="C8" s="40">
        <f>[2]Feb!AD27</f>
        <v>0</v>
      </c>
      <c r="D8" s="40">
        <f>[2]Mar!AD27</f>
        <v>0</v>
      </c>
      <c r="E8" s="39">
        <f>[2]Apr!AD27</f>
        <v>0</v>
      </c>
      <c r="F8" s="40">
        <f>[2]May!AD27</f>
        <v>0</v>
      </c>
      <c r="G8" s="40">
        <f>[2]Jun!AD27</f>
        <v>0</v>
      </c>
      <c r="H8" s="40">
        <f>[2]Jul!AD27</f>
        <v>0</v>
      </c>
      <c r="I8" s="40">
        <f>[2]Aug!AD27</f>
        <v>0</v>
      </c>
      <c r="J8" s="40">
        <f>[2]Sep!AD27</f>
        <v>0</v>
      </c>
      <c r="K8" s="40">
        <f>[2]Oct!AD27</f>
        <v>0</v>
      </c>
      <c r="L8" s="40">
        <f>[2]Nov!AD27</f>
        <v>0</v>
      </c>
      <c r="M8" s="41">
        <f>[2]Dec!AD27</f>
        <v>0</v>
      </c>
      <c r="N8" s="42">
        <f t="shared" si="1"/>
        <v>0</v>
      </c>
    </row>
    <row r="9" spans="1:14" ht="15">
      <c r="A9" s="25" t="s">
        <v>18</v>
      </c>
      <c r="B9" s="36">
        <f>'[3]VAMC Den D'!B$14</f>
        <v>0</v>
      </c>
      <c r="C9" s="40">
        <f>'[3]VAMC Den D'!C$14</f>
        <v>0</v>
      </c>
      <c r="D9" s="40">
        <f>'[3]VAMC Den D'!D$14</f>
        <v>0</v>
      </c>
      <c r="E9" s="39">
        <f>'[3]VAMC Den D'!E$14</f>
        <v>0</v>
      </c>
      <c r="F9" s="40">
        <f>'[3]VAMC Den D'!F$14</f>
        <v>0</v>
      </c>
      <c r="G9" s="40">
        <f>'[3]VAMC Den D'!G$14</f>
        <v>0</v>
      </c>
      <c r="H9" s="40">
        <f>'[3]VAMC Den D'!H$14</f>
        <v>0</v>
      </c>
      <c r="I9" s="40">
        <f>'[3]VAMC Den D'!I$14</f>
        <v>0</v>
      </c>
      <c r="J9" s="40">
        <f>'[3]VAMC Den D'!J$14</f>
        <v>0</v>
      </c>
      <c r="K9" s="40">
        <f>'[3]VAMC Den D'!K$14</f>
        <v>0</v>
      </c>
      <c r="L9" s="40">
        <f>'[3]VAMC Den D'!L$14</f>
        <v>0</v>
      </c>
      <c r="M9" s="41">
        <f>'[3]VAMC Den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'[3]VAMC Den D'!B$8</f>
        <v>N/A</v>
      </c>
      <c r="C10" s="45" t="str">
        <f>'[3]VAMC Den D'!C$8</f>
        <v>N/A</v>
      </c>
      <c r="D10" s="45" t="str">
        <f>'[3]VAMC Den D'!D$8</f>
        <v>N/A</v>
      </c>
      <c r="E10" s="46" t="str">
        <f>'[3]VAMC Den D'!E$8</f>
        <v>N/A</v>
      </c>
      <c r="F10" s="45" t="str">
        <f>'[3]VAMC Den D'!F$8</f>
        <v>N/A</v>
      </c>
      <c r="G10" s="45" t="str">
        <f>'[3]VAMC Den D'!G$8</f>
        <v>N/A</v>
      </c>
      <c r="H10" s="45" t="str">
        <f>'[3]VAMC Den D'!H$8</f>
        <v>N/A</v>
      </c>
      <c r="I10" s="45" t="str">
        <f>'[3]VAMC Den D'!I$8</f>
        <v>N/A</v>
      </c>
      <c r="J10" s="45" t="str">
        <f>'[3]VAMC Den D'!J$8</f>
        <v>N/A</v>
      </c>
      <c r="K10" s="45" t="str">
        <f>'[3]VAMC Den D'!K$8</f>
        <v>N/A</v>
      </c>
      <c r="L10" s="45" t="str">
        <f>'[3]VAMC Den D'!L$8</f>
        <v>N/A</v>
      </c>
      <c r="M10" s="47" t="str">
        <f>'[3]VAMC Den D'!M$8</f>
        <v>N/A</v>
      </c>
      <c r="N10" s="48" t="str">
        <f>'[3]VAMC Den D'!N$8</f>
        <v>N/A</v>
      </c>
    </row>
    <row r="11" spans="1:14" ht="15">
      <c r="A11" s="25" t="s">
        <v>92</v>
      </c>
      <c r="B11" s="44" t="str">
        <f>'[3]VAMC Den D'!B$10</f>
        <v>N/A</v>
      </c>
      <c r="C11" s="45" t="str">
        <f>'[3]VAMC Den D'!C$10</f>
        <v>N/A</v>
      </c>
      <c r="D11" s="45" t="str">
        <f>'[3]VAMC Den D'!D$10</f>
        <v>N/A</v>
      </c>
      <c r="E11" s="46" t="str">
        <f>'[3]VAMC Den D'!E$10</f>
        <v>N/A</v>
      </c>
      <c r="F11" s="45" t="str">
        <f>'[3]VAMC Den D'!F$10</f>
        <v>N/A</v>
      </c>
      <c r="G11" s="45" t="str">
        <f>'[3]VAMC Den D'!G$10</f>
        <v>N/A</v>
      </c>
      <c r="H11" s="45" t="str">
        <f>'[3]VAMC Den D'!H$10</f>
        <v>N/A</v>
      </c>
      <c r="I11" s="45" t="str">
        <f>'[3]VAMC Den D'!I$10</f>
        <v>N/A</v>
      </c>
      <c r="J11" s="45" t="str">
        <f>'[3]VAMC Den D'!J$10</f>
        <v>N/A</v>
      </c>
      <c r="K11" s="45" t="str">
        <f>'[3]VAMC Den D'!K$10</f>
        <v>N/A</v>
      </c>
      <c r="L11" s="45" t="str">
        <f>'[3]VAMC Den D'!L$10</f>
        <v>N/A</v>
      </c>
      <c r="M11" s="47" t="str">
        <f>'[3]VAMC Den D'!M$10</f>
        <v>N/A</v>
      </c>
      <c r="N11" s="48" t="str">
        <f>'[3]VAMC Den D'!N$10</f>
        <v>N/A</v>
      </c>
    </row>
    <row r="12" spans="1:14" ht="15">
      <c r="A12" s="25" t="s">
        <v>93</v>
      </c>
      <c r="B12" s="44" t="str">
        <f>'[3]VAMC Den D'!B$12</f>
        <v>N/A</v>
      </c>
      <c r="C12" s="45" t="str">
        <f>'[3]VAMC Den D'!C$12</f>
        <v>N/A</v>
      </c>
      <c r="D12" s="45" t="str">
        <f>'[3]VAMC Den D'!D$12</f>
        <v>N/A</v>
      </c>
      <c r="E12" s="46" t="str">
        <f>'[3]VAMC Den D'!E$12</f>
        <v>N/A</v>
      </c>
      <c r="F12" s="45" t="str">
        <f>'[3]VAMC Den D'!F$12</f>
        <v>N/A</v>
      </c>
      <c r="G12" s="45" t="str">
        <f>'[3]VAMC Den D'!G$12</f>
        <v>N/A</v>
      </c>
      <c r="H12" s="45" t="str">
        <f>'[3]VAMC Den D'!H$12</f>
        <v>N/A</v>
      </c>
      <c r="I12" s="45" t="str">
        <f>'[3]VAMC Den D'!I$12</f>
        <v>N/A</v>
      </c>
      <c r="J12" s="45" t="str">
        <f>'[3]VAMC Den D'!J$12</f>
        <v>N/A</v>
      </c>
      <c r="K12" s="45" t="str">
        <f>'[3]VAMC Den D'!K$12</f>
        <v>N/A</v>
      </c>
      <c r="L12" s="45" t="str">
        <f>'[3]VAMC Den D'!L$12</f>
        <v>N/A</v>
      </c>
      <c r="M12" s="47" t="str">
        <f>'[3]VAMC Den D'!M$12</f>
        <v>N/A</v>
      </c>
      <c r="N12" s="48" t="str">
        <f>'[3]VAMC Den D'!N$12</f>
        <v>N/A</v>
      </c>
    </row>
    <row r="13" spans="1:14" ht="15.75" thickBot="1">
      <c r="A13" s="25" t="s">
        <v>19</v>
      </c>
      <c r="B13" s="43">
        <f>[2]Jan!AN27</f>
        <v>0</v>
      </c>
      <c r="C13" s="40">
        <f>[2]Feb!AN27</f>
        <v>0</v>
      </c>
      <c r="D13" s="40">
        <f>[2]Mar!AN27</f>
        <v>0</v>
      </c>
      <c r="E13" s="39">
        <f>[2]Apr!AN27</f>
        <v>0</v>
      </c>
      <c r="F13" s="40">
        <f>[2]May!AN27</f>
        <v>0</v>
      </c>
      <c r="G13" s="40">
        <f>[2]Jun!AN27</f>
        <v>0</v>
      </c>
      <c r="H13" s="40">
        <f>[2]Jul!AN27</f>
        <v>0</v>
      </c>
      <c r="I13" s="40">
        <f>[2]Aug!AN27</f>
        <v>0</v>
      </c>
      <c r="J13" s="40">
        <f>[2]Sep!AN27</f>
        <v>0</v>
      </c>
      <c r="K13" s="40">
        <f>[2]Oct!AN27</f>
        <v>0</v>
      </c>
      <c r="L13" s="40">
        <f>[2]Nov!AN27</f>
        <v>0</v>
      </c>
      <c r="M13" s="41">
        <f>[2]Dec!AN27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'[3]VAMC Den D'!B$35</f>
        <v>0</v>
      </c>
      <c r="C15" s="50">
        <f>'[3]VAMC Den D'!C$35</f>
        <v>1</v>
      </c>
      <c r="D15" s="50">
        <f>'[3]VAMC Den D'!D$35</f>
        <v>2</v>
      </c>
      <c r="E15" s="33">
        <f>'[3]VAMC Den D'!E$35</f>
        <v>0</v>
      </c>
      <c r="F15" s="33">
        <f>'[3]VAMC Den D'!F$35</f>
        <v>1</v>
      </c>
      <c r="G15" s="50">
        <f>'[3]VAMC Den D'!G$35</f>
        <v>0</v>
      </c>
      <c r="H15" s="50">
        <f>'[3]VAMC Den D'!H$35</f>
        <v>0</v>
      </c>
      <c r="I15" s="50">
        <f>'[3]VAMC Den D'!I$35</f>
        <v>1</v>
      </c>
      <c r="J15" s="50">
        <f>'[3]VAMC Den D'!J$35</f>
        <v>2</v>
      </c>
      <c r="K15" s="50">
        <f>'[3]VAMC Den D'!K$35</f>
        <v>0</v>
      </c>
      <c r="L15" s="33">
        <f>'[3]VAMC Den D'!L$35</f>
        <v>0</v>
      </c>
      <c r="M15" s="34">
        <f>'[3]VAMC Den D'!M$35</f>
        <v>0</v>
      </c>
      <c r="N15" s="35">
        <f t="shared" si="1"/>
        <v>7</v>
      </c>
    </row>
    <row r="16" spans="1:14" ht="15.75" thickBot="1">
      <c r="A16" s="27" t="s">
        <v>23</v>
      </c>
      <c r="B16" s="51" t="str">
        <f>'[3]VAMC Den D'!B$34</f>
        <v>N/A</v>
      </c>
      <c r="C16" s="52" t="str">
        <f>'[3]VAMC Den D'!C$34</f>
        <v>N/A</v>
      </c>
      <c r="D16" s="52" t="str">
        <f>'[3]VAMC Den D'!D$34</f>
        <v>N/A</v>
      </c>
      <c r="E16" s="53" t="str">
        <f>'[3]VAMC Den D'!E$34</f>
        <v>N/A</v>
      </c>
      <c r="F16" s="52">
        <f>'[3]VAMC Den D'!F$34</f>
        <v>0</v>
      </c>
      <c r="G16" s="52">
        <f>'[3]VAMC Den D'!G$34</f>
        <v>0</v>
      </c>
      <c r="H16" s="52" t="str">
        <f>'[3]VAMC Den D'!H$34</f>
        <v>N/A</v>
      </c>
      <c r="I16" s="52" t="str">
        <f>'[3]VAMC Den D'!I$34</f>
        <v>N/A</v>
      </c>
      <c r="J16" s="52" t="str">
        <f>'[3]VAMC Den D'!J$34</f>
        <v>N/A</v>
      </c>
      <c r="K16" s="52" t="str">
        <f>'[3]VAMC Den D'!K$34</f>
        <v>N/A</v>
      </c>
      <c r="L16" s="53">
        <f>'[3]VAMC Den D'!L$34</f>
        <v>0</v>
      </c>
      <c r="M16" s="54">
        <f>'[3]VAMC Den D'!M$34</f>
        <v>0</v>
      </c>
      <c r="N16" s="55">
        <f>'[3]VAMC Den D'!N$34</f>
        <v>0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[2]Jan!I61</f>
        <v>0</v>
      </c>
      <c r="C7" s="37">
        <f>[2]Feb!I61</f>
        <v>0</v>
      </c>
      <c r="D7" s="38">
        <f>[2]Mar!I61</f>
        <v>0</v>
      </c>
      <c r="E7" s="39">
        <f>[2]Apr!I61</f>
        <v>0</v>
      </c>
      <c r="F7" s="40">
        <f>[2]May!I61</f>
        <v>0</v>
      </c>
      <c r="G7" s="40">
        <f>[2]Jun!I61</f>
        <v>0</v>
      </c>
      <c r="H7" s="40">
        <f>[2]Jul!I61</f>
        <v>0</v>
      </c>
      <c r="I7" s="40">
        <f>[2]Aug!I61</f>
        <v>0</v>
      </c>
      <c r="J7" s="40">
        <f>[2]Sep!I61</f>
        <v>0</v>
      </c>
      <c r="K7" s="40">
        <f>[2]Oct!I61</f>
        <v>0</v>
      </c>
      <c r="L7" s="40">
        <f>[2]Nov!I61</f>
        <v>0</v>
      </c>
      <c r="M7" s="41">
        <f>[2]Dec!I61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[2]Jan!AD61</f>
        <v>0</v>
      </c>
      <c r="C8" s="40">
        <f>[2]Feb!AD61</f>
        <v>0</v>
      </c>
      <c r="D8" s="40">
        <f>[2]Mar!AD61</f>
        <v>0</v>
      </c>
      <c r="E8" s="39">
        <f>[2]Apr!AD61</f>
        <v>0</v>
      </c>
      <c r="F8" s="40">
        <f>[2]May!AD61</f>
        <v>0</v>
      </c>
      <c r="G8" s="40">
        <f>[2]Jun!AD61</f>
        <v>0</v>
      </c>
      <c r="H8" s="40">
        <f>[2]Jul!AD61</f>
        <v>0</v>
      </c>
      <c r="I8" s="40">
        <f>[2]Aug!AD61</f>
        <v>0</v>
      </c>
      <c r="J8" s="40">
        <f>[2]Sep!AD61</f>
        <v>0</v>
      </c>
      <c r="K8" s="40">
        <f>[2]Oct!AD61</f>
        <v>0</v>
      </c>
      <c r="L8" s="40">
        <f>[2]Nov!AD61</f>
        <v>0</v>
      </c>
      <c r="M8" s="41">
        <f>[2]Dec!AD61</f>
        <v>0</v>
      </c>
      <c r="N8" s="42">
        <f t="shared" si="1"/>
        <v>0</v>
      </c>
    </row>
    <row r="9" spans="1:14" ht="15">
      <c r="A9" s="25" t="s">
        <v>18</v>
      </c>
      <c r="B9" s="36">
        <f>'[3]VAMC GJ D'!B$14</f>
        <v>0</v>
      </c>
      <c r="C9" s="40">
        <f>'[3]VAMC GJ D'!C$14</f>
        <v>0</v>
      </c>
      <c r="D9" s="40">
        <f>'[3]VAMC GJ D'!D$14</f>
        <v>0</v>
      </c>
      <c r="E9" s="39">
        <f>'[3]VAMC GJ D'!E$14</f>
        <v>0</v>
      </c>
      <c r="F9" s="40">
        <f>'[3]VAMC GJ D'!F$14</f>
        <v>0</v>
      </c>
      <c r="G9" s="40">
        <f>'[3]VAMC GJ D'!G$14</f>
        <v>0</v>
      </c>
      <c r="H9" s="40">
        <f>'[3]VAMC GJ D'!H$14</f>
        <v>0</v>
      </c>
      <c r="I9" s="40">
        <f>'[3]VAMC GJ D'!I$14</f>
        <v>0</v>
      </c>
      <c r="J9" s="40">
        <f>'[3]VAMC GJ D'!J$14</f>
        <v>0</v>
      </c>
      <c r="K9" s="40">
        <f>'[3]VAMC GJ D'!K$14</f>
        <v>0</v>
      </c>
      <c r="L9" s="40">
        <f>'[3]VAMC GJ D'!L$14</f>
        <v>0</v>
      </c>
      <c r="M9" s="41">
        <f>'[3]VAMC GJ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'[3]VAMC GJ D'!B$8</f>
        <v>N/A</v>
      </c>
      <c r="C10" s="45" t="str">
        <f>'[3]VAMC GJ D'!C$8</f>
        <v>N/A</v>
      </c>
      <c r="D10" s="45" t="str">
        <f>'[3]VAMC GJ D'!D$8</f>
        <v>N/A</v>
      </c>
      <c r="E10" s="46" t="str">
        <f>'[3]VAMC GJ D'!E$8</f>
        <v>N/A</v>
      </c>
      <c r="F10" s="45" t="str">
        <f>'[3]VAMC GJ D'!F$8</f>
        <v>N/A</v>
      </c>
      <c r="G10" s="45" t="str">
        <f>'[3]VAMC GJ D'!G$8</f>
        <v>N/A</v>
      </c>
      <c r="H10" s="45" t="str">
        <f>'[3]VAMC GJ D'!H$8</f>
        <v>N/A</v>
      </c>
      <c r="I10" s="45" t="str">
        <f>'[3]VAMC GJ D'!I$8</f>
        <v>N/A</v>
      </c>
      <c r="J10" s="45" t="str">
        <f>'[3]VAMC GJ D'!J$8</f>
        <v>N/A</v>
      </c>
      <c r="K10" s="45" t="str">
        <f>'[3]VAMC GJ D'!K$8</f>
        <v>N/A</v>
      </c>
      <c r="L10" s="45" t="str">
        <f>'[3]VAMC GJ D'!L$8</f>
        <v>N/A</v>
      </c>
      <c r="M10" s="47" t="str">
        <f>'[3]VAMC GJ D'!M$8</f>
        <v>N/A</v>
      </c>
      <c r="N10" s="48" t="str">
        <f>'[3]VAMC GJ D'!N$8</f>
        <v>N/A</v>
      </c>
    </row>
    <row r="11" spans="1:14" ht="15">
      <c r="A11" s="25" t="s">
        <v>92</v>
      </c>
      <c r="B11" s="44" t="str">
        <f>'[3]VAMC GJ D'!B$10</f>
        <v>N/A</v>
      </c>
      <c r="C11" s="45" t="str">
        <f>'[3]VAMC GJ D'!C$10</f>
        <v>N/A</v>
      </c>
      <c r="D11" s="45" t="str">
        <f>'[3]VAMC GJ D'!D$10</f>
        <v>N/A</v>
      </c>
      <c r="E11" s="46" t="str">
        <f>'[3]VAMC GJ D'!E$10</f>
        <v>N/A</v>
      </c>
      <c r="F11" s="45" t="str">
        <f>'[3]VAMC GJ D'!F$10</f>
        <v>N/A</v>
      </c>
      <c r="G11" s="45" t="str">
        <f>'[3]VAMC GJ D'!G$10</f>
        <v>N/A</v>
      </c>
      <c r="H11" s="45" t="str">
        <f>'[3]VAMC GJ D'!H$10</f>
        <v>N/A</v>
      </c>
      <c r="I11" s="45" t="str">
        <f>'[3]VAMC GJ D'!I$10</f>
        <v>N/A</v>
      </c>
      <c r="J11" s="45" t="str">
        <f>'[3]VAMC GJ D'!J$10</f>
        <v>N/A</v>
      </c>
      <c r="K11" s="45" t="str">
        <f>'[3]VAMC GJ D'!K$10</f>
        <v>N/A</v>
      </c>
      <c r="L11" s="45" t="str">
        <f>'[3]VAMC GJ D'!L$10</f>
        <v>N/A</v>
      </c>
      <c r="M11" s="47" t="str">
        <f>'[3]VAMC GJ D'!M$10</f>
        <v>N/A</v>
      </c>
      <c r="N11" s="48" t="str">
        <f>'[3]VAMC GJ D'!N$10</f>
        <v>N/A</v>
      </c>
    </row>
    <row r="12" spans="1:14" ht="15">
      <c r="A12" s="25" t="s">
        <v>93</v>
      </c>
      <c r="B12" s="44" t="str">
        <f>'[3]VAMC GJ D'!B$12</f>
        <v>N/A</v>
      </c>
      <c r="C12" s="45" t="str">
        <f>'[3]VAMC GJ D'!C$12</f>
        <v>N/A</v>
      </c>
      <c r="D12" s="45" t="str">
        <f>'[3]VAMC GJ D'!D$12</f>
        <v>N/A</v>
      </c>
      <c r="E12" s="46" t="str">
        <f>'[3]VAMC GJ D'!E$12</f>
        <v>N/A</v>
      </c>
      <c r="F12" s="45" t="str">
        <f>'[3]VAMC GJ D'!F$12</f>
        <v>N/A</v>
      </c>
      <c r="G12" s="45" t="str">
        <f>'[3]VAMC GJ D'!G$12</f>
        <v>N/A</v>
      </c>
      <c r="H12" s="45" t="str">
        <f>'[3]VAMC GJ D'!H$12</f>
        <v>N/A</v>
      </c>
      <c r="I12" s="45" t="str">
        <f>'[3]VAMC GJ D'!I$12</f>
        <v>N/A</v>
      </c>
      <c r="J12" s="45" t="str">
        <f>'[3]VAMC GJ D'!J$12</f>
        <v>N/A</v>
      </c>
      <c r="K12" s="45" t="str">
        <f>'[3]VAMC GJ D'!K$12</f>
        <v>N/A</v>
      </c>
      <c r="L12" s="45" t="str">
        <f>'[3]VAMC GJ D'!L$12</f>
        <v>N/A</v>
      </c>
      <c r="M12" s="47" t="str">
        <f>'[3]VAMC GJ D'!M$12</f>
        <v>N/A</v>
      </c>
      <c r="N12" s="48" t="str">
        <f>'[3]VAMC GJ D'!N$12</f>
        <v>N/A</v>
      </c>
    </row>
    <row r="13" spans="1:14" ht="15.75" thickBot="1">
      <c r="A13" s="25" t="s">
        <v>19</v>
      </c>
      <c r="B13" s="43">
        <f>[2]Jan!AN61</f>
        <v>0</v>
      </c>
      <c r="C13" s="40">
        <f>[2]Feb!AN61</f>
        <v>0</v>
      </c>
      <c r="D13" s="40">
        <f>[2]Mar!AN61</f>
        <v>0</v>
      </c>
      <c r="E13" s="39">
        <f>[2]Apr!AN61</f>
        <v>0</v>
      </c>
      <c r="F13" s="40">
        <f>[2]May!AN61</f>
        <v>0</v>
      </c>
      <c r="G13" s="40">
        <f>[2]Jun!AN61</f>
        <v>0</v>
      </c>
      <c r="H13" s="40">
        <f>[2]Jul!AN61</f>
        <v>0</v>
      </c>
      <c r="I13" s="40">
        <f>[2]Aug!AN61</f>
        <v>0</v>
      </c>
      <c r="J13" s="40">
        <f>[2]Sep!AN61</f>
        <v>0</v>
      </c>
      <c r="K13" s="40">
        <f>[2]Oct!AN61</f>
        <v>0</v>
      </c>
      <c r="L13" s="40">
        <f>[2]Nov!AN61</f>
        <v>0</v>
      </c>
      <c r="M13" s="41">
        <f>[2]Dec!AN61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'[3]VAMC GJ D'!B$35</f>
        <v>0</v>
      </c>
      <c r="C15" s="50">
        <f>'[3]VAMC GJ D'!C$35</f>
        <v>0</v>
      </c>
      <c r="D15" s="50">
        <f>'[3]VAMC GJ D'!D$35</f>
        <v>0</v>
      </c>
      <c r="E15" s="33">
        <f>'[3]VAMC GJ D'!E$35</f>
        <v>0</v>
      </c>
      <c r="F15" s="33">
        <f>'[3]VAMC GJ D'!F$35</f>
        <v>0</v>
      </c>
      <c r="G15" s="50">
        <f>'[3]VAMC GJ D'!G$35</f>
        <v>0</v>
      </c>
      <c r="H15" s="50">
        <f>'[3]VAMC GJ D'!H$35</f>
        <v>0</v>
      </c>
      <c r="I15" s="50">
        <f>'[3]VAMC GJ D'!I$35</f>
        <v>3</v>
      </c>
      <c r="J15" s="50">
        <f>'[3]VAMC GJ D'!J$35</f>
        <v>1</v>
      </c>
      <c r="K15" s="50">
        <f>'[3]VAMC GJ D'!K$35</f>
        <v>0</v>
      </c>
      <c r="L15" s="33">
        <f>'[3]VAMC GJ D'!L$35</f>
        <v>0</v>
      </c>
      <c r="M15" s="34">
        <f>'[3]VAMC GJ D'!M$35</f>
        <v>0</v>
      </c>
      <c r="N15" s="35">
        <f t="shared" si="1"/>
        <v>4</v>
      </c>
    </row>
    <row r="16" spans="1:14" ht="15.75" thickBot="1">
      <c r="A16" s="27" t="s">
        <v>23</v>
      </c>
      <c r="B16" s="51" t="str">
        <f>'[3]VAMC GJ D'!B$34</f>
        <v>N/A</v>
      </c>
      <c r="C16" s="52" t="str">
        <f>'[3]VAMC GJ D'!C$34</f>
        <v>N/A</v>
      </c>
      <c r="D16" s="52">
        <f>'[3]VAMC GJ D'!D$34</f>
        <v>1</v>
      </c>
      <c r="E16" s="53" t="str">
        <f>'[3]VAMC GJ D'!E$34</f>
        <v>N/A</v>
      </c>
      <c r="F16" s="52" t="str">
        <f>'[3]VAMC GJ D'!F$34</f>
        <v>N/A</v>
      </c>
      <c r="G16" s="52">
        <f>'[3]VAMC GJ D'!G$34</f>
        <v>0</v>
      </c>
      <c r="H16" s="52">
        <f>'[3]VAMC GJ D'!H$34</f>
        <v>0</v>
      </c>
      <c r="I16" s="52" t="str">
        <f>'[3]VAMC GJ D'!I$34</f>
        <v>N/A</v>
      </c>
      <c r="J16" s="52" t="str">
        <f>'[3]VAMC GJ D'!J$34</f>
        <v>N/A</v>
      </c>
      <c r="K16" s="52" t="str">
        <f>'[3]VAMC GJ D'!K$34</f>
        <v>N/A</v>
      </c>
      <c r="L16" s="53" t="str">
        <f>'[3]VAMC GJ D'!L$34</f>
        <v>N/A</v>
      </c>
      <c r="M16" s="54" t="str">
        <f>'[3]VAMC GJ D'!M$34</f>
        <v>N/A</v>
      </c>
      <c r="N16" s="55">
        <f>'[3]VAMC GJ D'!N$34</f>
        <v>0.33333333333333331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B7" sqref="B7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139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[2]Jan!I26</f>
        <v>0</v>
      </c>
      <c r="C7" s="37">
        <f>[2]Feb!I26</f>
        <v>0</v>
      </c>
      <c r="D7" s="38">
        <f>[2]Mar!I26</f>
        <v>0</v>
      </c>
      <c r="E7" s="39">
        <f>[2]Apr!I26</f>
        <v>0</v>
      </c>
      <c r="F7" s="40">
        <f>[2]May!I26</f>
        <v>0</v>
      </c>
      <c r="G7" s="40">
        <f>[2]Jun!I26</f>
        <v>0</v>
      </c>
      <c r="H7" s="40">
        <f>[2]Jul!I26</f>
        <v>0</v>
      </c>
      <c r="I7" s="40">
        <f>[2]Aug!I26</f>
        <v>0</v>
      </c>
      <c r="J7" s="40">
        <f>[2]Sep!I26</f>
        <v>0</v>
      </c>
      <c r="K7" s="40">
        <f>[2]Oct!I26</f>
        <v>0</v>
      </c>
      <c r="L7" s="40">
        <f>[2]Nov!I26</f>
        <v>0</v>
      </c>
      <c r="M7" s="41">
        <f>[2]Dec!I26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[2]Jan!AD26</f>
        <v>0</v>
      </c>
      <c r="C8" s="40">
        <f>[2]Feb!AD26</f>
        <v>0</v>
      </c>
      <c r="D8" s="40">
        <f>[2]Mar!AD26</f>
        <v>0</v>
      </c>
      <c r="E8" s="39">
        <f>[2]Apr!AD26</f>
        <v>0</v>
      </c>
      <c r="F8" s="40">
        <f>[2]May!AD26</f>
        <v>0</v>
      </c>
      <c r="G8" s="40">
        <f>[2]Jun!AD26</f>
        <v>0</v>
      </c>
      <c r="H8" s="40">
        <f>[2]Jul!AD26</f>
        <v>0</v>
      </c>
      <c r="I8" s="40">
        <f>[2]Aug!AD26</f>
        <v>0</v>
      </c>
      <c r="J8" s="40">
        <f>[2]Sep!AD26</f>
        <v>0</v>
      </c>
      <c r="K8" s="40">
        <f>[2]Oct!AD26</f>
        <v>0</v>
      </c>
      <c r="L8" s="40">
        <f>[2]Nov!AD26</f>
        <v>0</v>
      </c>
      <c r="M8" s="41">
        <f>[2]Dec!AD26</f>
        <v>0</v>
      </c>
      <c r="N8" s="42">
        <f t="shared" si="1"/>
        <v>0</v>
      </c>
    </row>
    <row r="9" spans="1:14" ht="15">
      <c r="A9" s="25" t="s">
        <v>18</v>
      </c>
      <c r="B9" s="36">
        <f>'[3]Vail Valley D'!B$14</f>
        <v>0</v>
      </c>
      <c r="C9" s="40">
        <f>'[3]Vail Valley D'!C$14</f>
        <v>0</v>
      </c>
      <c r="D9" s="40">
        <f>'[3]Vail Valley D'!D$14</f>
        <v>0</v>
      </c>
      <c r="E9" s="39">
        <f>'[3]Vail Valley D'!E$14</f>
        <v>0</v>
      </c>
      <c r="F9" s="40">
        <f>'[3]Vail Valley D'!F$14</f>
        <v>0</v>
      </c>
      <c r="G9" s="40">
        <f>'[3]Vail Valley D'!G$14</f>
        <v>0</v>
      </c>
      <c r="H9" s="40">
        <f>'[3]Vail Valley D'!H$14</f>
        <v>0</v>
      </c>
      <c r="I9" s="40">
        <f>'[3]Vail Valley D'!I$14</f>
        <v>0</v>
      </c>
      <c r="J9" s="40">
        <f>'[3]Vail Valley D'!J$14</f>
        <v>0</v>
      </c>
      <c r="K9" s="40">
        <f>'[3]Vail Valley D'!K$14</f>
        <v>0</v>
      </c>
      <c r="L9" s="40">
        <f>'[3]Vail Valley D'!L$14</f>
        <v>0</v>
      </c>
      <c r="M9" s="41">
        <f>'[3]Vail Valley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'[3]Vail Valley D'!B$8</f>
        <v>N/A</v>
      </c>
      <c r="C10" s="45" t="str">
        <f>'[3]Vail Valley D'!C$8</f>
        <v>N/A</v>
      </c>
      <c r="D10" s="45" t="str">
        <f>'[3]Vail Valley D'!D$8</f>
        <v>N/A</v>
      </c>
      <c r="E10" s="46" t="str">
        <f>'[3]Vail Valley D'!E$8</f>
        <v>N/A</v>
      </c>
      <c r="F10" s="45" t="str">
        <f>'[3]Vail Valley D'!F$8</f>
        <v>N/A</v>
      </c>
      <c r="G10" s="45" t="str">
        <f>'[3]Vail Valley D'!G$8</f>
        <v>N/A</v>
      </c>
      <c r="H10" s="45" t="str">
        <f>'[3]Vail Valley D'!H$8</f>
        <v>N/A</v>
      </c>
      <c r="I10" s="45" t="str">
        <f>'[3]Vail Valley D'!I$8</f>
        <v>N/A</v>
      </c>
      <c r="J10" s="45" t="str">
        <f>'[3]Vail Valley D'!J$8</f>
        <v>N/A</v>
      </c>
      <c r="K10" s="45" t="str">
        <f>'[3]Vail Valley D'!K$8</f>
        <v>N/A</v>
      </c>
      <c r="L10" s="45" t="str">
        <f>'[3]Vail Valley D'!L$8</f>
        <v>N/A</v>
      </c>
      <c r="M10" s="47" t="str">
        <f>'[3]Vail Valley D'!M$8</f>
        <v>N/A</v>
      </c>
      <c r="N10" s="48" t="str">
        <f>'[3]Vail Valley D'!N$8</f>
        <v>N/A</v>
      </c>
    </row>
    <row r="11" spans="1:14" ht="15">
      <c r="A11" s="25" t="s">
        <v>92</v>
      </c>
      <c r="B11" s="44" t="str">
        <f>'[3]Vail Valley D'!B$10</f>
        <v>N/A</v>
      </c>
      <c r="C11" s="45" t="str">
        <f>'[3]Vail Valley D'!C$10</f>
        <v>N/A</v>
      </c>
      <c r="D11" s="45" t="str">
        <f>'[3]Vail Valley D'!D$10</f>
        <v>N/A</v>
      </c>
      <c r="E11" s="46" t="str">
        <f>'[3]Vail Valley D'!E$10</f>
        <v>N/A</v>
      </c>
      <c r="F11" s="45" t="str">
        <f>'[3]Vail Valley D'!F$10</f>
        <v>N/A</v>
      </c>
      <c r="G11" s="45" t="str">
        <f>'[3]Vail Valley D'!G$10</f>
        <v>N/A</v>
      </c>
      <c r="H11" s="45" t="str">
        <f>'[3]Vail Valley D'!H$10</f>
        <v>N/A</v>
      </c>
      <c r="I11" s="45" t="str">
        <f>'[3]Vail Valley D'!I$10</f>
        <v>N/A</v>
      </c>
      <c r="J11" s="45" t="str">
        <f>'[3]Vail Valley D'!J$10</f>
        <v>N/A</v>
      </c>
      <c r="K11" s="45" t="str">
        <f>'[3]Vail Valley D'!K$10</f>
        <v>N/A</v>
      </c>
      <c r="L11" s="45" t="str">
        <f>'[3]Vail Valley D'!L$10</f>
        <v>N/A</v>
      </c>
      <c r="M11" s="47" t="str">
        <f>'[3]Vail Valley D'!M$10</f>
        <v>N/A</v>
      </c>
      <c r="N11" s="48" t="str">
        <f>'[3]Vail Valley D'!N$10</f>
        <v>N/A</v>
      </c>
    </row>
    <row r="12" spans="1:14" ht="15">
      <c r="A12" s="25" t="s">
        <v>93</v>
      </c>
      <c r="B12" s="44" t="str">
        <f>'[3]Vail Valley D'!B$12</f>
        <v>N/A</v>
      </c>
      <c r="C12" s="45" t="str">
        <f>'[3]Vail Valley D'!C$12</f>
        <v>N/A</v>
      </c>
      <c r="D12" s="45" t="str">
        <f>'[3]Vail Valley D'!D$12</f>
        <v>N/A</v>
      </c>
      <c r="E12" s="46" t="str">
        <f>'[3]Vail Valley D'!E$12</f>
        <v>N/A</v>
      </c>
      <c r="F12" s="45" t="str">
        <f>'[3]Vail Valley D'!F$12</f>
        <v>N/A</v>
      </c>
      <c r="G12" s="45" t="str">
        <f>'[3]Vail Valley D'!G$12</f>
        <v>N/A</v>
      </c>
      <c r="H12" s="45" t="str">
        <f>'[3]Vail Valley D'!H$12</f>
        <v>N/A</v>
      </c>
      <c r="I12" s="45" t="str">
        <f>'[3]Vail Valley D'!I$12</f>
        <v>N/A</v>
      </c>
      <c r="J12" s="45" t="str">
        <f>'[3]Vail Valley D'!J$12</f>
        <v>N/A</v>
      </c>
      <c r="K12" s="45" t="str">
        <f>'[3]Vail Valley D'!K$12</f>
        <v>N/A</v>
      </c>
      <c r="L12" s="45" t="str">
        <f>'[3]Vail Valley D'!L$12</f>
        <v>N/A</v>
      </c>
      <c r="M12" s="47" t="str">
        <f>'[3]Vail Valley D'!M$12</f>
        <v>N/A</v>
      </c>
      <c r="N12" s="48" t="str">
        <f>'[3]Vail Valley D'!N$12</f>
        <v>N/A</v>
      </c>
    </row>
    <row r="13" spans="1:14" ht="15.75" thickBot="1">
      <c r="A13" s="25" t="s">
        <v>19</v>
      </c>
      <c r="B13" s="43">
        <f>[2]Jan!AN26</f>
        <v>0</v>
      </c>
      <c r="C13" s="40">
        <f>[2]Feb!AN26</f>
        <v>0</v>
      </c>
      <c r="D13" s="40">
        <f>[2]Mar!AN26</f>
        <v>0</v>
      </c>
      <c r="E13" s="39">
        <f>[2]Apr!AN26</f>
        <v>0</v>
      </c>
      <c r="F13" s="40">
        <f>[2]May!AN26</f>
        <v>0</v>
      </c>
      <c r="G13" s="40">
        <f>[2]Jun!AN26</f>
        <v>0</v>
      </c>
      <c r="H13" s="40">
        <f>[2]Jul!AN26</f>
        <v>0</v>
      </c>
      <c r="I13" s="40">
        <f>[2]Aug!AN26</f>
        <v>0</v>
      </c>
      <c r="J13" s="40">
        <f>[2]Sep!AN26</f>
        <v>0</v>
      </c>
      <c r="K13" s="40">
        <f>[2]Oct!AN26</f>
        <v>0</v>
      </c>
      <c r="L13" s="40">
        <f>[2]Nov!AN26</f>
        <v>0</v>
      </c>
      <c r="M13" s="41">
        <f>[2]Dec!AN26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'[3]Vail Valley D'!B$35</f>
        <v>1</v>
      </c>
      <c r="C15" s="50">
        <f>'[3]Vail Valley D'!C$35</f>
        <v>0</v>
      </c>
      <c r="D15" s="50">
        <f>'[3]Vail Valley D'!D$35</f>
        <v>0</v>
      </c>
      <c r="E15" s="33">
        <f>'[3]Vail Valley D'!E$35</f>
        <v>0</v>
      </c>
      <c r="F15" s="33">
        <f>'[3]Vail Valley D'!F$35</f>
        <v>0</v>
      </c>
      <c r="G15" s="50">
        <f>'[3]Vail Valley D'!G$35</f>
        <v>0</v>
      </c>
      <c r="H15" s="50">
        <f>'[3]Vail Valley D'!H$35</f>
        <v>0</v>
      </c>
      <c r="I15" s="50">
        <f>'[3]Vail Valley D'!I$35</f>
        <v>0</v>
      </c>
      <c r="J15" s="50">
        <f>'[3]Vail Valley D'!J$35</f>
        <v>0</v>
      </c>
      <c r="K15" s="50">
        <f>'[3]Vail Valley D'!K$35</f>
        <v>1</v>
      </c>
      <c r="L15" s="33">
        <f>'[3]Vail Valley D'!L$35</f>
        <v>0</v>
      </c>
      <c r="M15" s="34">
        <f>'[3]Vail Valley D'!M$35</f>
        <v>0</v>
      </c>
      <c r="N15" s="35">
        <f t="shared" si="1"/>
        <v>2</v>
      </c>
    </row>
    <row r="16" spans="1:14" ht="15.75" thickBot="1">
      <c r="A16" s="27" t="s">
        <v>23</v>
      </c>
      <c r="B16" s="51" t="str">
        <f>'[3]Vail Valley D'!B$34</f>
        <v>N/A</v>
      </c>
      <c r="C16" s="52" t="str">
        <f>'[3]Vail Valley D'!C$34</f>
        <v>N/A</v>
      </c>
      <c r="D16" s="52" t="str">
        <f>'[3]Vail Valley D'!D$34</f>
        <v>N/A</v>
      </c>
      <c r="E16" s="53" t="str">
        <f>'[3]Vail Valley D'!E$34</f>
        <v>N/A</v>
      </c>
      <c r="F16" s="52" t="str">
        <f>'[3]Vail Valley D'!F$34</f>
        <v>N/A</v>
      </c>
      <c r="G16" s="52" t="str">
        <f>'[3]Vail Valley D'!G$34</f>
        <v>N/A</v>
      </c>
      <c r="H16" s="52">
        <f>'[3]Vail Valley D'!H$34</f>
        <v>0</v>
      </c>
      <c r="I16" s="52">
        <f>'[3]Vail Valley D'!I$34</f>
        <v>0</v>
      </c>
      <c r="J16" s="52">
        <f>'[3]Vail Valley D'!J$34</f>
        <v>0</v>
      </c>
      <c r="K16" s="52">
        <f>'[3]Vail Valley D'!K$34</f>
        <v>0</v>
      </c>
      <c r="L16" s="53" t="str">
        <f>'[3]Vail Valley D'!L$34</f>
        <v>N/A</v>
      </c>
      <c r="M16" s="54" t="str">
        <f>'[3]Vail Valley D'!M$34</f>
        <v>N/A</v>
      </c>
      <c r="N16" s="55">
        <f>'[3]Vail Valley D'!N$34</f>
        <v>0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140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[2]Jan!I60</f>
        <v>0</v>
      </c>
      <c r="C7" s="37">
        <f>[2]Feb!I60</f>
        <v>0</v>
      </c>
      <c r="D7" s="38">
        <f>[2]Mar!I60</f>
        <v>0</v>
      </c>
      <c r="E7" s="39">
        <f>[2]Apr!I60</f>
        <v>0</v>
      </c>
      <c r="F7" s="40">
        <f>[2]May!I60</f>
        <v>0</v>
      </c>
      <c r="G7" s="40">
        <f>[2]Jun!I60</f>
        <v>0</v>
      </c>
      <c r="H7" s="40">
        <f>[2]Jul!I60</f>
        <v>0</v>
      </c>
      <c r="I7" s="40">
        <f>[2]Aug!I60</f>
        <v>0</v>
      </c>
      <c r="J7" s="40">
        <f>[2]Sep!I60</f>
        <v>0</v>
      </c>
      <c r="K7" s="40">
        <f>[2]Oct!I60</f>
        <v>0</v>
      </c>
      <c r="L7" s="40">
        <f>[2]Nov!I60</f>
        <v>0</v>
      </c>
      <c r="M7" s="41">
        <f>[2]Dec!I60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[2]Jan!AD60</f>
        <v>0</v>
      </c>
      <c r="C8" s="40">
        <f>[2]Feb!AD60</f>
        <v>0</v>
      </c>
      <c r="D8" s="40">
        <f>[2]Mar!AD60</f>
        <v>0</v>
      </c>
      <c r="E8" s="39">
        <f>[2]Apr!AD60</f>
        <v>0</v>
      </c>
      <c r="F8" s="40">
        <f>[2]May!AD60</f>
        <v>0</v>
      </c>
      <c r="G8" s="40">
        <f>[2]Jun!AD60</f>
        <v>0</v>
      </c>
      <c r="H8" s="40">
        <f>[2]Jul!AD60</f>
        <v>0</v>
      </c>
      <c r="I8" s="40">
        <f>[2]Aug!AD60</f>
        <v>0</v>
      </c>
      <c r="J8" s="40">
        <f>[2]Sep!AD60</f>
        <v>0</v>
      </c>
      <c r="K8" s="40">
        <f>[2]Oct!AD60</f>
        <v>0</v>
      </c>
      <c r="L8" s="40">
        <f>[2]Nov!AD60</f>
        <v>0</v>
      </c>
      <c r="M8" s="41">
        <f>[2]Dec!AD60</f>
        <v>0</v>
      </c>
      <c r="N8" s="42">
        <f t="shared" si="1"/>
        <v>0</v>
      </c>
    </row>
    <row r="9" spans="1:14" ht="15">
      <c r="A9" s="25" t="s">
        <v>18</v>
      </c>
      <c r="B9" s="36">
        <f>'[3]Valley View B'!B$14</f>
        <v>0</v>
      </c>
      <c r="C9" s="40">
        <f>'[3]Valley View B'!C$14</f>
        <v>0</v>
      </c>
      <c r="D9" s="40">
        <f>'[3]Valley View B'!D$14</f>
        <v>0</v>
      </c>
      <c r="E9" s="39">
        <f>'[3]Valley View B'!E$14</f>
        <v>0</v>
      </c>
      <c r="F9" s="40">
        <f>'[3]Valley View B'!F$14</f>
        <v>0</v>
      </c>
      <c r="G9" s="40">
        <f>'[3]Valley View B'!G$14</f>
        <v>0</v>
      </c>
      <c r="H9" s="40">
        <f>'[3]Valley View B'!H$14</f>
        <v>0</v>
      </c>
      <c r="I9" s="40">
        <f>'[3]Valley View B'!I$14</f>
        <v>0</v>
      </c>
      <c r="J9" s="40">
        <f>'[3]Valley View B'!J$14</f>
        <v>0</v>
      </c>
      <c r="K9" s="40">
        <f>'[3]Valley View B'!K$14</f>
        <v>0</v>
      </c>
      <c r="L9" s="40">
        <f>'[3]Valley View B'!L$14</f>
        <v>0</v>
      </c>
      <c r="M9" s="41">
        <f>'[3]Valley View B'!M$14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'[3]Valley View B'!B$8</f>
        <v>N/A</v>
      </c>
      <c r="C10" s="45" t="str">
        <f>'[3]Valley View B'!C$8</f>
        <v>N/A</v>
      </c>
      <c r="D10" s="45" t="str">
        <f>'[3]Valley View B'!D$8</f>
        <v>N/A</v>
      </c>
      <c r="E10" s="46" t="str">
        <f>'[3]Valley View B'!E$8</f>
        <v>N/A</v>
      </c>
      <c r="F10" s="45" t="str">
        <f>'[3]Valley View B'!F$8</f>
        <v>N/A</v>
      </c>
      <c r="G10" s="45" t="str">
        <f>'[3]Valley View B'!G$8</f>
        <v>N/A</v>
      </c>
      <c r="H10" s="45" t="str">
        <f>'[3]Valley View B'!H$8</f>
        <v>N/A</v>
      </c>
      <c r="I10" s="45" t="str">
        <f>'[3]Valley View B'!I$8</f>
        <v>N/A</v>
      </c>
      <c r="J10" s="45" t="str">
        <f>'[3]Valley View B'!J$8</f>
        <v>N/A</v>
      </c>
      <c r="K10" s="45" t="str">
        <f>'[3]Valley View B'!K$8</f>
        <v>N/A</v>
      </c>
      <c r="L10" s="45" t="str">
        <f>'[3]Valley View B'!L$8</f>
        <v>N/A</v>
      </c>
      <c r="M10" s="47" t="str">
        <f>'[3]Valley View B'!M$8</f>
        <v>N/A</v>
      </c>
      <c r="N10" s="48" t="str">
        <f>'[3]Valley View B'!N$8</f>
        <v>N/A</v>
      </c>
    </row>
    <row r="11" spans="1:14" ht="15">
      <c r="A11" s="25" t="s">
        <v>92</v>
      </c>
      <c r="B11" s="44" t="str">
        <f>'[3]Valley View B'!B$10</f>
        <v>N/A</v>
      </c>
      <c r="C11" s="45" t="str">
        <f>'[3]Valley View B'!C$10</f>
        <v>N/A</v>
      </c>
      <c r="D11" s="45" t="str">
        <f>'[3]Valley View B'!D$10</f>
        <v>N/A</v>
      </c>
      <c r="E11" s="46" t="str">
        <f>'[3]Valley View B'!E$10</f>
        <v>N/A</v>
      </c>
      <c r="F11" s="45" t="str">
        <f>'[3]Valley View B'!F$10</f>
        <v>N/A</v>
      </c>
      <c r="G11" s="45" t="str">
        <f>'[3]Valley View B'!G$10</f>
        <v>N/A</v>
      </c>
      <c r="H11" s="45" t="str">
        <f>'[3]Valley View B'!H$10</f>
        <v>N/A</v>
      </c>
      <c r="I11" s="45" t="str">
        <f>'[3]Valley View B'!I$10</f>
        <v>N/A</v>
      </c>
      <c r="J11" s="45" t="str">
        <f>'[3]Valley View B'!J$10</f>
        <v>N/A</v>
      </c>
      <c r="K11" s="45" t="str">
        <f>'[3]Valley View B'!K$10</f>
        <v>N/A</v>
      </c>
      <c r="L11" s="45" t="str">
        <f>'[3]Valley View B'!L$10</f>
        <v>N/A</v>
      </c>
      <c r="M11" s="47" t="str">
        <f>'[3]Valley View B'!M$10</f>
        <v>N/A</v>
      </c>
      <c r="N11" s="48" t="str">
        <f>'[3]Valley View B'!N$10</f>
        <v>N/A</v>
      </c>
    </row>
    <row r="12" spans="1:14" ht="15">
      <c r="A12" s="25" t="s">
        <v>93</v>
      </c>
      <c r="B12" s="44" t="str">
        <f>'[3]Valley View B'!B$12</f>
        <v>N/A</v>
      </c>
      <c r="C12" s="45" t="str">
        <f>'[3]Valley View B'!C$12</f>
        <v>N/A</v>
      </c>
      <c r="D12" s="45" t="str">
        <f>'[3]Valley View B'!D$12</f>
        <v>N/A</v>
      </c>
      <c r="E12" s="46" t="str">
        <f>'[3]Valley View B'!E$12</f>
        <v>N/A</v>
      </c>
      <c r="F12" s="45" t="str">
        <f>'[3]Valley View B'!F$12</f>
        <v>N/A</v>
      </c>
      <c r="G12" s="45" t="str">
        <f>'[3]Valley View B'!G$12</f>
        <v>N/A</v>
      </c>
      <c r="H12" s="45" t="str">
        <f>'[3]Valley View B'!H$12</f>
        <v>N/A</v>
      </c>
      <c r="I12" s="45" t="str">
        <f>'[3]Valley View B'!I$12</f>
        <v>N/A</v>
      </c>
      <c r="J12" s="45" t="str">
        <f>'[3]Valley View B'!J$12</f>
        <v>N/A</v>
      </c>
      <c r="K12" s="45" t="str">
        <f>'[3]Valley View B'!K$12</f>
        <v>N/A</v>
      </c>
      <c r="L12" s="45" t="str">
        <f>'[3]Valley View B'!L$12</f>
        <v>N/A</v>
      </c>
      <c r="M12" s="47" t="str">
        <f>'[3]Valley View B'!M$12</f>
        <v>N/A</v>
      </c>
      <c r="N12" s="48" t="str">
        <f>'[3]Valley View B'!N$12</f>
        <v>N/A</v>
      </c>
    </row>
    <row r="13" spans="1:14" ht="15.75" thickBot="1">
      <c r="A13" s="25" t="s">
        <v>19</v>
      </c>
      <c r="B13" s="43">
        <f>[2]Jan!AN60</f>
        <v>0</v>
      </c>
      <c r="C13" s="40">
        <f>[2]Feb!AN60</f>
        <v>0</v>
      </c>
      <c r="D13" s="40">
        <f>[2]Mar!AN60</f>
        <v>0</v>
      </c>
      <c r="E13" s="39">
        <f>[2]Apr!AN60</f>
        <v>0</v>
      </c>
      <c r="F13" s="40">
        <f>[2]May!AN60</f>
        <v>0</v>
      </c>
      <c r="G13" s="40">
        <f>[2]Jun!AN60</f>
        <v>0</v>
      </c>
      <c r="H13" s="40">
        <f>[2]Jul!AN60</f>
        <v>0</v>
      </c>
      <c r="I13" s="40">
        <f>[2]Aug!AN60</f>
        <v>0</v>
      </c>
      <c r="J13" s="40">
        <f>[2]Sep!AN60</f>
        <v>0</v>
      </c>
      <c r="K13" s="40">
        <f>[2]Oct!AN60</f>
        <v>0</v>
      </c>
      <c r="L13" s="40">
        <f>[2]Nov!AN60</f>
        <v>0</v>
      </c>
      <c r="M13" s="41">
        <f>[2]Dec!AN60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'[3]Valley View B'!B$35</f>
        <v>0</v>
      </c>
      <c r="C15" s="50">
        <f>'[3]Valley View B'!C$35</f>
        <v>0</v>
      </c>
      <c r="D15" s="50">
        <f>'[3]Valley View B'!D$35</f>
        <v>2</v>
      </c>
      <c r="E15" s="33">
        <f>'[3]Valley View B'!E$35</f>
        <v>0</v>
      </c>
      <c r="F15" s="33">
        <f>'[3]Valley View B'!F$35</f>
        <v>1</v>
      </c>
      <c r="G15" s="50">
        <f>'[3]Valley View B'!G$35</f>
        <v>0</v>
      </c>
      <c r="H15" s="50">
        <f>'[3]Valley View B'!H$35</f>
        <v>0</v>
      </c>
      <c r="I15" s="50">
        <f>'[3]Valley View B'!I$35</f>
        <v>0</v>
      </c>
      <c r="J15" s="50">
        <f>'[3]Valley View B'!J$35</f>
        <v>0</v>
      </c>
      <c r="K15" s="50">
        <f>'[3]Valley View B'!K$35</f>
        <v>0</v>
      </c>
      <c r="L15" s="33">
        <f>'[3]Valley View B'!L$35</f>
        <v>1</v>
      </c>
      <c r="M15" s="34">
        <f>'[3]Valley View B'!M$35</f>
        <v>0</v>
      </c>
      <c r="N15" s="35">
        <f t="shared" si="1"/>
        <v>4</v>
      </c>
    </row>
    <row r="16" spans="1:14" ht="15.75" thickBot="1">
      <c r="A16" s="27" t="s">
        <v>23</v>
      </c>
      <c r="B16" s="51" t="str">
        <f>'[3]Valley View B'!B$34</f>
        <v>N/A</v>
      </c>
      <c r="C16" s="52" t="str">
        <f>'[3]Valley View B'!C$34</f>
        <v>N/A</v>
      </c>
      <c r="D16" s="52">
        <f>'[3]Valley View B'!D$34</f>
        <v>0.5</v>
      </c>
      <c r="E16" s="53" t="str">
        <f>'[3]Valley View B'!E$34</f>
        <v>N/A</v>
      </c>
      <c r="F16" s="52" t="str">
        <f>'[3]Valley View B'!F$34</f>
        <v>N/A</v>
      </c>
      <c r="G16" s="52" t="str">
        <f>'[3]Valley View B'!G$34</f>
        <v>N/A</v>
      </c>
      <c r="H16" s="52" t="str">
        <f>'[3]Valley View B'!H$34</f>
        <v>N/A</v>
      </c>
      <c r="I16" s="52" t="str">
        <f>'[3]Valley View B'!I$34</f>
        <v>N/A</v>
      </c>
      <c r="J16" s="52" t="str">
        <f>'[3]Valley View B'!J$34</f>
        <v>N/A</v>
      </c>
      <c r="K16" s="52">
        <f>'[3]Valley View B'!K$34</f>
        <v>1</v>
      </c>
      <c r="L16" s="53" t="str">
        <f>'[3]Valley View B'!L$34</f>
        <v>N/A</v>
      </c>
      <c r="M16" s="54" t="str">
        <f>'[3]Valley View B'!M$34</f>
        <v>N/A</v>
      </c>
      <c r="N16" s="55">
        <f>'[3]Valley View B'!N$34</f>
        <v>0.66666666666666663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77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N21"/>
  <sheetViews>
    <sheetView zoomScaleNormal="100"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9.5703125" customWidth="1"/>
    <col min="2" max="2" width="9.28515625" style="2" bestFit="1" customWidth="1"/>
    <col min="3" max="3" width="9.140625" style="2"/>
    <col min="4" max="4" width="9.7109375" style="2" customWidth="1"/>
    <col min="5" max="9" width="9.28515625" style="2" bestFit="1" customWidth="1"/>
    <col min="10" max="13" width="9.140625" style="2"/>
    <col min="14" max="14" width="9.28515625" style="2" bestFit="1" customWidth="1"/>
  </cols>
  <sheetData>
    <row r="1" spans="1:14" ht="24" thickTop="1">
      <c r="A1" s="81" t="s">
        <v>141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3"/>
    </row>
    <row r="2" spans="1:14" ht="21" thickBot="1">
      <c r="A2" s="84" t="s">
        <v>12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</row>
    <row r="3" spans="1:14" s="1" customFormat="1" ht="21.75" thickTop="1" thickBot="1">
      <c r="A3" s="28" t="s">
        <v>13</v>
      </c>
      <c r="B3" s="29" t="s">
        <v>5</v>
      </c>
      <c r="C3" s="20" t="s">
        <v>6</v>
      </c>
      <c r="D3" s="20" t="s">
        <v>7</v>
      </c>
      <c r="E3" s="20" t="s">
        <v>8</v>
      </c>
      <c r="F3" s="20" t="s">
        <v>9</v>
      </c>
      <c r="G3" s="20" t="s">
        <v>0</v>
      </c>
      <c r="H3" s="20" t="s">
        <v>1</v>
      </c>
      <c r="I3" s="20" t="s">
        <v>2</v>
      </c>
      <c r="J3" s="20" t="s">
        <v>3</v>
      </c>
      <c r="K3" s="20" t="s">
        <v>4</v>
      </c>
      <c r="L3" s="20" t="s">
        <v>10</v>
      </c>
      <c r="M3" s="20" t="s">
        <v>11</v>
      </c>
      <c r="N3" s="21" t="s">
        <v>73</v>
      </c>
    </row>
    <row r="4" spans="1:14" s="1" customFormat="1" ht="14.25" thickTop="1" thickBot="1">
      <c r="A4" s="3"/>
      <c r="B4" s="11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6"/>
    </row>
    <row r="5" spans="1:14" ht="18.75" thickBot="1">
      <c r="A5" s="22" t="s">
        <v>20</v>
      </c>
      <c r="B5" s="12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9"/>
    </row>
    <row r="6" spans="1:14" s="13" customFormat="1" ht="15">
      <c r="A6" s="23" t="s">
        <v>16</v>
      </c>
      <c r="B6" s="30">
        <f>SUM(B7:B8)</f>
        <v>0</v>
      </c>
      <c r="C6" s="31">
        <f t="shared" ref="C6:M6" si="0">SUM(C7:C8)</f>
        <v>0</v>
      </c>
      <c r="D6" s="32">
        <f t="shared" si="0"/>
        <v>0</v>
      </c>
      <c r="E6" s="33">
        <f t="shared" si="0"/>
        <v>0</v>
      </c>
      <c r="F6" s="33">
        <f t="shared" si="0"/>
        <v>0</v>
      </c>
      <c r="G6" s="33">
        <f t="shared" si="0"/>
        <v>0</v>
      </c>
      <c r="H6" s="33">
        <f t="shared" si="0"/>
        <v>0</v>
      </c>
      <c r="I6" s="33">
        <f t="shared" si="0"/>
        <v>0</v>
      </c>
      <c r="J6" s="33">
        <f t="shared" si="0"/>
        <v>0</v>
      </c>
      <c r="K6" s="33">
        <f t="shared" si="0"/>
        <v>0</v>
      </c>
      <c r="L6" s="33">
        <f t="shared" si="0"/>
        <v>0</v>
      </c>
      <c r="M6" s="34">
        <f t="shared" si="0"/>
        <v>0</v>
      </c>
      <c r="N6" s="35">
        <f>SUM(B6:M6)</f>
        <v>0</v>
      </c>
    </row>
    <row r="7" spans="1:14" s="13" customFormat="1" ht="15">
      <c r="A7" s="24" t="s">
        <v>15</v>
      </c>
      <c r="B7" s="36">
        <f>[2]Jan!I62</f>
        <v>0</v>
      </c>
      <c r="C7" s="37">
        <f>[2]Feb!I62</f>
        <v>0</v>
      </c>
      <c r="D7" s="38">
        <f>[2]Mar!I62</f>
        <v>0</v>
      </c>
      <c r="E7" s="39">
        <f>[2]Apr!I62</f>
        <v>0</v>
      </c>
      <c r="F7" s="40">
        <f>[2]May!I62</f>
        <v>0</v>
      </c>
      <c r="G7" s="40">
        <f>[2]Jun!I62</f>
        <v>0</v>
      </c>
      <c r="H7" s="40">
        <f>[2]Jul!I62</f>
        <v>0</v>
      </c>
      <c r="I7" s="40">
        <f>[2]Aug!I62</f>
        <v>0</v>
      </c>
      <c r="J7" s="40">
        <f>[2]Sep!I62</f>
        <v>0</v>
      </c>
      <c r="K7" s="40">
        <f>[2]Oct!I62</f>
        <v>0</v>
      </c>
      <c r="L7" s="40">
        <f>[2]Nov!I62</f>
        <v>0</v>
      </c>
      <c r="M7" s="41">
        <f>[2]Dec!I62</f>
        <v>0</v>
      </c>
      <c r="N7" s="42">
        <f t="shared" ref="N7:N15" si="1">SUM(B7:M7)</f>
        <v>0</v>
      </c>
    </row>
    <row r="8" spans="1:14" ht="15">
      <c r="A8" s="25" t="s">
        <v>17</v>
      </c>
      <c r="B8" s="36">
        <f>[2]Jan!AD62</f>
        <v>0</v>
      </c>
      <c r="C8" s="40">
        <f>[2]Feb!AD62</f>
        <v>0</v>
      </c>
      <c r="D8" s="40">
        <f>[2]Mar!AD62</f>
        <v>0</v>
      </c>
      <c r="E8" s="39">
        <f>[2]Apr!AD62</f>
        <v>0</v>
      </c>
      <c r="F8" s="40">
        <f>[2]May!AD62</f>
        <v>0</v>
      </c>
      <c r="G8" s="40">
        <f>[2]Jun!AD62</f>
        <v>0</v>
      </c>
      <c r="H8" s="40">
        <f>[2]Jul!AD62</f>
        <v>0</v>
      </c>
      <c r="I8" s="40">
        <f>[2]Aug!AD62</f>
        <v>0</v>
      </c>
      <c r="J8" s="40">
        <f>[2]Sep!AD62</f>
        <v>0</v>
      </c>
      <c r="K8" s="40">
        <f>[2]Oct!AD62</f>
        <v>0</v>
      </c>
      <c r="L8" s="40">
        <f>[2]Nov!AD62</f>
        <v>0</v>
      </c>
      <c r="M8" s="41">
        <f>[2]Dec!AD62</f>
        <v>0</v>
      </c>
      <c r="N8" s="42">
        <f t="shared" si="1"/>
        <v>0</v>
      </c>
    </row>
    <row r="9" spans="1:14" ht="15">
      <c r="A9" s="25" t="s">
        <v>18</v>
      </c>
      <c r="B9" s="36">
        <f>'[3]Yampa Valley D'!B$14</f>
        <v>0</v>
      </c>
      <c r="C9" s="40">
        <f>'[3]Yampa Valley D'!C$14</f>
        <v>0</v>
      </c>
      <c r="D9" s="40">
        <f>'[3]Yampa Valley D'!D$14</f>
        <v>0</v>
      </c>
      <c r="E9" s="39">
        <f>'[3]Yampa Valley D'!E$14</f>
        <v>0</v>
      </c>
      <c r="F9" s="40">
        <f>'[3]Yampa Valley D'!F$14</f>
        <v>0</v>
      </c>
      <c r="G9" s="40">
        <f>'[3]Yampa Valley D'!G$14</f>
        <v>0</v>
      </c>
      <c r="H9" s="40">
        <f>'[3]Yampa Valley D'!H$14</f>
        <v>0</v>
      </c>
      <c r="I9" s="40">
        <f>'[3]Yampa Valley D'!I$14</f>
        <v>0</v>
      </c>
      <c r="J9" s="40">
        <f>'[3]Yampa Valley D'!J$14</f>
        <v>0</v>
      </c>
      <c r="K9" s="40">
        <f>'[3]Yampa Valley D'!K$14</f>
        <v>0</v>
      </c>
      <c r="L9" s="40">
        <f>'[3]Yampa Valley D'!L$14</f>
        <v>0</v>
      </c>
      <c r="M9" s="41">
        <f>'[3]Yampa Valley D'!M$14</f>
        <v>0</v>
      </c>
      <c r="N9" s="42">
        <f t="shared" si="1"/>
        <v>0</v>
      </c>
    </row>
    <row r="10" spans="1:14" ht="15" hidden="1">
      <c r="A10" s="25" t="s">
        <v>14</v>
      </c>
      <c r="B10" s="44" t="str">
        <f>'[3]Yampa Valley D'!B$8</f>
        <v>N/A</v>
      </c>
      <c r="C10" s="45" t="str">
        <f>'[3]Yampa Valley D'!C$8</f>
        <v>N/A</v>
      </c>
      <c r="D10" s="45" t="str">
        <f>'[3]Yampa Valley D'!D$8</f>
        <v>N/A</v>
      </c>
      <c r="E10" s="46" t="str">
        <f>'[3]Yampa Valley D'!E$8</f>
        <v>N/A</v>
      </c>
      <c r="F10" s="45" t="str">
        <f>'[3]Yampa Valley D'!F$8</f>
        <v>N/A</v>
      </c>
      <c r="G10" s="45" t="str">
        <f>'[3]Yampa Valley D'!G$8</f>
        <v>N/A</v>
      </c>
      <c r="H10" s="45" t="str">
        <f>'[3]Yampa Valley D'!H$8</f>
        <v>N/A</v>
      </c>
      <c r="I10" s="45" t="str">
        <f>'[3]Yampa Valley D'!I$8</f>
        <v>N/A</v>
      </c>
      <c r="J10" s="45" t="str">
        <f>'[3]Yampa Valley D'!J$8</f>
        <v>N/A</v>
      </c>
      <c r="K10" s="45" t="str">
        <f>'[3]Yampa Valley D'!K$8</f>
        <v>N/A</v>
      </c>
      <c r="L10" s="45" t="str">
        <f>'[3]Yampa Valley D'!L$8</f>
        <v>N/A</v>
      </c>
      <c r="M10" s="47" t="str">
        <f>'[3]Yampa Valley D'!M$8</f>
        <v>N/A</v>
      </c>
      <c r="N10" s="48" t="str">
        <f>'[3]Yampa Valley D'!N$8</f>
        <v>N/A</v>
      </c>
    </row>
    <row r="11" spans="1:14" ht="15">
      <c r="A11" s="25" t="s">
        <v>92</v>
      </c>
      <c r="B11" s="44" t="str">
        <f>'[3]Yampa Valley D'!B$10</f>
        <v>N/A</v>
      </c>
      <c r="C11" s="45" t="str">
        <f>'[3]Yampa Valley D'!C$10</f>
        <v>N/A</v>
      </c>
      <c r="D11" s="45" t="str">
        <f>'[3]Yampa Valley D'!D$10</f>
        <v>N/A</v>
      </c>
      <c r="E11" s="46" t="str">
        <f>'[3]Yampa Valley D'!E$10</f>
        <v>N/A</v>
      </c>
      <c r="F11" s="45" t="str">
        <f>'[3]Yampa Valley D'!F$10</f>
        <v>N/A</v>
      </c>
      <c r="G11" s="45" t="str">
        <f>'[3]Yampa Valley D'!G$10</f>
        <v>N/A</v>
      </c>
      <c r="H11" s="45" t="str">
        <f>'[3]Yampa Valley D'!H$10</f>
        <v>N/A</v>
      </c>
      <c r="I11" s="45" t="str">
        <f>'[3]Yampa Valley D'!I$10</f>
        <v>N/A</v>
      </c>
      <c r="J11" s="45" t="str">
        <f>'[3]Yampa Valley D'!J$10</f>
        <v>N/A</v>
      </c>
      <c r="K11" s="45" t="str">
        <f>'[3]Yampa Valley D'!K$10</f>
        <v>N/A</v>
      </c>
      <c r="L11" s="45" t="str">
        <f>'[3]Yampa Valley D'!L$10</f>
        <v>N/A</v>
      </c>
      <c r="M11" s="47" t="str">
        <f>'[3]Yampa Valley D'!M$10</f>
        <v>N/A</v>
      </c>
      <c r="N11" s="48" t="str">
        <f>'[3]Yampa Valley D'!N$10</f>
        <v>N/A</v>
      </c>
    </row>
    <row r="12" spans="1:14" ht="15">
      <c r="A12" s="25" t="s">
        <v>93</v>
      </c>
      <c r="B12" s="44" t="str">
        <f>'[3]Yampa Valley D'!B$12</f>
        <v>N/A</v>
      </c>
      <c r="C12" s="45" t="str">
        <f>'[3]Yampa Valley D'!C$12</f>
        <v>N/A</v>
      </c>
      <c r="D12" s="45" t="str">
        <f>'[3]Yampa Valley D'!D$12</f>
        <v>N/A</v>
      </c>
      <c r="E12" s="46" t="str">
        <f>'[3]Yampa Valley D'!E$12</f>
        <v>N/A</v>
      </c>
      <c r="F12" s="45" t="str">
        <f>'[3]Yampa Valley D'!F$12</f>
        <v>N/A</v>
      </c>
      <c r="G12" s="45" t="str">
        <f>'[3]Yampa Valley D'!G$12</f>
        <v>N/A</v>
      </c>
      <c r="H12" s="45" t="str">
        <f>'[3]Yampa Valley D'!H$12</f>
        <v>N/A</v>
      </c>
      <c r="I12" s="45" t="str">
        <f>'[3]Yampa Valley D'!I$12</f>
        <v>N/A</v>
      </c>
      <c r="J12" s="45" t="str">
        <f>'[3]Yampa Valley D'!J$12</f>
        <v>N/A</v>
      </c>
      <c r="K12" s="45" t="str">
        <f>'[3]Yampa Valley D'!K$12</f>
        <v>N/A</v>
      </c>
      <c r="L12" s="45" t="str">
        <f>'[3]Yampa Valley D'!L$12</f>
        <v>N/A</v>
      </c>
      <c r="M12" s="47" t="str">
        <f>'[3]Yampa Valley D'!M$12</f>
        <v>N/A</v>
      </c>
      <c r="N12" s="48" t="str">
        <f>'[3]Yampa Valley D'!N$12</f>
        <v>N/A</v>
      </c>
    </row>
    <row r="13" spans="1:14" ht="15.75" thickBot="1">
      <c r="A13" s="25" t="s">
        <v>19</v>
      </c>
      <c r="B13" s="43">
        <f>[2]Jan!AN62</f>
        <v>0</v>
      </c>
      <c r="C13" s="40">
        <f>[2]Feb!AN62</f>
        <v>0</v>
      </c>
      <c r="D13" s="40">
        <f>[2]Mar!AN62</f>
        <v>0</v>
      </c>
      <c r="E13" s="39">
        <f>[2]Apr!AN62</f>
        <v>0</v>
      </c>
      <c r="F13" s="40">
        <f>[2]May!AN62</f>
        <v>0</v>
      </c>
      <c r="G13" s="40">
        <f>[2]Jun!AN62</f>
        <v>0</v>
      </c>
      <c r="H13" s="40">
        <f>[2]Jul!AN62</f>
        <v>0</v>
      </c>
      <c r="I13" s="40">
        <f>[2]Aug!AN62</f>
        <v>0</v>
      </c>
      <c r="J13" s="40">
        <f>[2]Sep!AN62</f>
        <v>0</v>
      </c>
      <c r="K13" s="40">
        <f>[2]Oct!AN62</f>
        <v>0</v>
      </c>
      <c r="L13" s="40">
        <f>[2]Nov!AN62</f>
        <v>0</v>
      </c>
      <c r="M13" s="41">
        <f>[2]Dec!AN62</f>
        <v>0</v>
      </c>
      <c r="N13" s="42">
        <f t="shared" si="1"/>
        <v>0</v>
      </c>
    </row>
    <row r="14" spans="1:14" ht="18.75" thickBot="1">
      <c r="A14" s="22" t="s">
        <v>21</v>
      </c>
      <c r="B14" s="12"/>
      <c r="C14" s="7"/>
      <c r="D14" s="7"/>
      <c r="E14" s="7"/>
      <c r="F14" s="7"/>
      <c r="G14" s="7"/>
      <c r="H14" s="7"/>
      <c r="I14" s="7"/>
      <c r="J14" s="7"/>
      <c r="K14" s="7"/>
      <c r="L14" s="7"/>
      <c r="M14" s="8"/>
      <c r="N14" s="10"/>
    </row>
    <row r="15" spans="1:14" ht="15">
      <c r="A15" s="26" t="s">
        <v>22</v>
      </c>
      <c r="B15" s="49">
        <f>'[3]Yampa Valley D'!B$35</f>
        <v>0</v>
      </c>
      <c r="C15" s="50">
        <f>'[3]Yampa Valley D'!C$35</f>
        <v>2</v>
      </c>
      <c r="D15" s="50">
        <f>'[3]Yampa Valley D'!D$35</f>
        <v>1</v>
      </c>
      <c r="E15" s="33">
        <f>'[3]Yampa Valley D'!E$35</f>
        <v>0</v>
      </c>
      <c r="F15" s="33">
        <f>'[3]Yampa Valley D'!F$35</f>
        <v>0</v>
      </c>
      <c r="G15" s="50">
        <f>'[3]Yampa Valley D'!G$35</f>
        <v>1</v>
      </c>
      <c r="H15" s="50">
        <f>'[3]Yampa Valley D'!H$35</f>
        <v>0</v>
      </c>
      <c r="I15" s="50">
        <f>'[3]Yampa Valley D'!I$35</f>
        <v>0</v>
      </c>
      <c r="J15" s="50">
        <f>'[3]Yampa Valley D'!J$35</f>
        <v>0</v>
      </c>
      <c r="K15" s="50">
        <f>'[3]Yampa Valley D'!K$35</f>
        <v>1</v>
      </c>
      <c r="L15" s="33">
        <f>'[3]Yampa Valley D'!L$35</f>
        <v>0</v>
      </c>
      <c r="M15" s="34">
        <f>'[3]Yampa Valley D'!M$35</f>
        <v>0</v>
      </c>
      <c r="N15" s="35">
        <f t="shared" si="1"/>
        <v>5</v>
      </c>
    </row>
    <row r="16" spans="1:14" ht="15.75" thickBot="1">
      <c r="A16" s="27" t="s">
        <v>23</v>
      </c>
      <c r="B16" s="51" t="str">
        <f>'[3]Yampa Valley D'!B$34</f>
        <v>N/A</v>
      </c>
      <c r="C16" s="52">
        <f>'[3]Yampa Valley D'!C$34</f>
        <v>1</v>
      </c>
      <c r="D16" s="52" t="str">
        <f>'[3]Yampa Valley D'!D$34</f>
        <v>N/A</v>
      </c>
      <c r="E16" s="53" t="str">
        <f>'[3]Yampa Valley D'!E$34</f>
        <v>N/A</v>
      </c>
      <c r="F16" s="52" t="str">
        <f>'[3]Yampa Valley D'!F$34</f>
        <v>N/A</v>
      </c>
      <c r="G16" s="52">
        <f>'[3]Yampa Valley D'!G$34</f>
        <v>1</v>
      </c>
      <c r="H16" s="52" t="str">
        <f>'[3]Yampa Valley D'!H$34</f>
        <v>N/A</v>
      </c>
      <c r="I16" s="52" t="str">
        <f>'[3]Yampa Valley D'!I$34</f>
        <v>N/A</v>
      </c>
      <c r="J16" s="52" t="str">
        <f>'[3]Yampa Valley D'!J$34</f>
        <v>N/A</v>
      </c>
      <c r="K16" s="52">
        <f>'[3]Yampa Valley D'!K$34</f>
        <v>1</v>
      </c>
      <c r="L16" s="53" t="str">
        <f>'[3]Yampa Valley D'!L$34</f>
        <v>N/A</v>
      </c>
      <c r="M16" s="54" t="str">
        <f>'[3]Yampa Valley D'!M$34</f>
        <v>N/A</v>
      </c>
      <c r="N16" s="55">
        <f>'[3]Yampa Valley D'!N$34</f>
        <v>1</v>
      </c>
    </row>
    <row r="17" spans="1:14" s="18" customFormat="1">
      <c r="A17" s="14"/>
      <c r="B17" s="15"/>
      <c r="C17" s="15"/>
      <c r="D17" s="15"/>
      <c r="E17" s="15"/>
      <c r="F17" s="15"/>
      <c r="G17" s="15"/>
      <c r="H17" s="15"/>
      <c r="I17" s="15"/>
      <c r="J17" s="17"/>
      <c r="K17" s="15"/>
      <c r="L17" s="15"/>
      <c r="M17" s="15"/>
      <c r="N17" s="15"/>
    </row>
    <row r="18" spans="1:14" s="18" customFormat="1">
      <c r="A18" s="5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s="18" customFormat="1" ht="29.25">
      <c r="A19" s="57" t="s">
        <v>24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9"/>
    </row>
    <row r="20" spans="1:14" s="18" customFormat="1">
      <c r="A20" s="14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  <row r="21" spans="1:14" s="18" customFormat="1">
      <c r="A21" s="14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</row>
  </sheetData>
  <sheetProtection password="CEEB" sheet="1" objects="1" scenarios="1"/>
  <mergeCells count="2">
    <mergeCell ref="A1:N1"/>
    <mergeCell ref="A2:N2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150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D'!$G$6</f>
        <v>0</v>
      </c>
      <c r="C6" s="31">
        <f>'Arkansas Valley D'!$G$7</f>
        <v>0</v>
      </c>
      <c r="D6" s="32">
        <f>'Arkansas Valley D'!$G$8</f>
        <v>0</v>
      </c>
      <c r="E6" s="33">
        <f>'Arkansas Valley D'!$G$9</f>
        <v>0</v>
      </c>
      <c r="F6" s="72" t="str">
        <f>'Arkansas Valley D'!$G$10</f>
        <v>N/A</v>
      </c>
      <c r="G6" s="72" t="str">
        <f>'Arkansas Valley D'!$G$11</f>
        <v>N/A</v>
      </c>
      <c r="H6" s="72" t="str">
        <f>'Arkansas Valley D'!$G$12</f>
        <v>N/A</v>
      </c>
      <c r="I6" s="61">
        <f>'Arkansas Valley D'!$G$13</f>
        <v>0</v>
      </c>
      <c r="J6" s="59">
        <f>'Arkansas Valley D'!$G$15</f>
        <v>0</v>
      </c>
      <c r="K6" s="75">
        <f>'Arkansas Valley D'!$G$16</f>
        <v>0</v>
      </c>
    </row>
    <row r="7" spans="1:11" ht="15">
      <c r="A7" s="25" t="s">
        <v>37</v>
      </c>
      <c r="B7" s="36">
        <f>'Avista C'!$G$6</f>
        <v>0</v>
      </c>
      <c r="C7" s="37">
        <f>'Avista C'!$G$7</f>
        <v>0</v>
      </c>
      <c r="D7" s="38">
        <f>'Avista C'!$G$8</f>
        <v>0</v>
      </c>
      <c r="E7" s="39">
        <f>'Avista C'!$G$9</f>
        <v>0</v>
      </c>
      <c r="F7" s="45" t="str">
        <f>'Avista C'!$G$10</f>
        <v>N/A</v>
      </c>
      <c r="G7" s="45" t="str">
        <f>'Avista C'!$G$11</f>
        <v>N/A</v>
      </c>
      <c r="H7" s="45" t="str">
        <f>'Avista C'!$G$12</f>
        <v>N/A</v>
      </c>
      <c r="I7" s="62">
        <f>'Avista C'!$G$13</f>
        <v>0</v>
      </c>
      <c r="J7" s="60">
        <f>'Avista C'!$G$15</f>
        <v>0</v>
      </c>
      <c r="K7" s="47" t="str">
        <f>'Avista C'!$G$16</f>
        <v>N/A</v>
      </c>
    </row>
    <row r="8" spans="1:11" ht="15">
      <c r="A8" s="25" t="s">
        <v>161</v>
      </c>
      <c r="B8" s="36">
        <f>'Banner Ft Collins D'!$G$6</f>
        <v>0</v>
      </c>
      <c r="C8" s="37">
        <f>'Banner Ft Collins D'!$G$7</f>
        <v>0</v>
      </c>
      <c r="D8" s="38">
        <f>'Banner Ft Collins D'!$G$8</f>
        <v>0</v>
      </c>
      <c r="E8" s="39">
        <f>'Banner Ft Collins D'!$G$9</f>
        <v>0</v>
      </c>
      <c r="F8" s="45" t="str">
        <f>'Banner Ft Collins D'!$G$10</f>
        <v>N/A</v>
      </c>
      <c r="G8" s="45" t="str">
        <f>'Banner Ft Collins D'!$G$11</f>
        <v>N/A</v>
      </c>
      <c r="H8" s="45" t="str">
        <f>'Banner Ft Collins D'!$G$12</f>
        <v>N/A</v>
      </c>
      <c r="I8" s="62">
        <f>'Banner Ft Collins D'!$G$13</f>
        <v>0</v>
      </c>
      <c r="J8" s="60">
        <f>'Banner Ft Collins D'!$G$15</f>
        <v>1</v>
      </c>
      <c r="K8" s="47">
        <f>'Banner Ft Collins D'!$G$16</f>
        <v>1</v>
      </c>
    </row>
    <row r="9" spans="1:11" ht="15">
      <c r="A9" s="25" t="s">
        <v>38</v>
      </c>
      <c r="B9" s="36">
        <f>'Boulder B'!$G$6</f>
        <v>0</v>
      </c>
      <c r="C9" s="37">
        <f>'Boulder B'!$G$7</f>
        <v>0</v>
      </c>
      <c r="D9" s="38">
        <f>'Boulder B'!$G$8</f>
        <v>0</v>
      </c>
      <c r="E9" s="39">
        <f>'Boulder B'!$G$9</f>
        <v>0</v>
      </c>
      <c r="F9" s="45" t="str">
        <f>'Boulder B'!$G$10</f>
        <v>N/A</v>
      </c>
      <c r="G9" s="45" t="str">
        <f>'Boulder B'!$G$11</f>
        <v>N/A</v>
      </c>
      <c r="H9" s="45" t="str">
        <f>'Boulder B'!$G$12</f>
        <v>N/A</v>
      </c>
      <c r="I9" s="62">
        <f>'Boulder B'!$G$13</f>
        <v>0</v>
      </c>
      <c r="J9" s="60">
        <f>'Boulder B'!$G$15</f>
        <v>3</v>
      </c>
      <c r="K9" s="47">
        <f>'Boulder B'!$G$16</f>
        <v>0.5</v>
      </c>
    </row>
    <row r="10" spans="1:11" ht="15">
      <c r="A10" s="25" t="s">
        <v>89</v>
      </c>
      <c r="B10" s="36">
        <f>'CRA D'!$G$6</f>
        <v>0</v>
      </c>
      <c r="C10" s="37">
        <f>'CRA D'!$G$7</f>
        <v>0</v>
      </c>
      <c r="D10" s="38">
        <f>'CRA D'!$G$8</f>
        <v>0</v>
      </c>
      <c r="E10" s="39">
        <f>'CRA D'!$G$9</f>
        <v>0</v>
      </c>
      <c r="F10" s="45" t="str">
        <f>'CRA D'!$G$10</f>
        <v>N/A</v>
      </c>
      <c r="G10" s="45" t="str">
        <f>'CRA D'!$G$11</f>
        <v>N/A</v>
      </c>
      <c r="H10" s="45" t="str">
        <f>'CRA D'!$G$12</f>
        <v>N/A</v>
      </c>
      <c r="I10" s="62">
        <f>'CRA D'!$G$13</f>
        <v>0</v>
      </c>
      <c r="J10" s="60">
        <f>'CRA D'!$G$15</f>
        <v>1</v>
      </c>
      <c r="K10" s="47">
        <f>'CRA D'!$G$16</f>
        <v>1</v>
      </c>
    </row>
    <row r="11" spans="1:11" ht="15">
      <c r="A11" s="25" t="s">
        <v>86</v>
      </c>
      <c r="B11" s="36">
        <f>'CHC Comb A'!$G$6</f>
        <v>1</v>
      </c>
      <c r="C11" s="37">
        <f>'CHC Comb A'!$G$7</f>
        <v>1</v>
      </c>
      <c r="D11" s="38">
        <f>'CHC Comb A'!$G$8</f>
        <v>0</v>
      </c>
      <c r="E11" s="39">
        <f>'CHC Comb A'!$G$9</f>
        <v>0</v>
      </c>
      <c r="F11" s="45">
        <f>'CHC Comb A'!$G$10</f>
        <v>1</v>
      </c>
      <c r="G11" s="45">
        <f>'CHC Comb A'!$G$11</f>
        <v>1</v>
      </c>
      <c r="H11" s="45" t="str">
        <f>'CHC Comb A'!$G$12</f>
        <v>N/A</v>
      </c>
      <c r="I11" s="62">
        <f>'CHC Comb A'!$G$13</f>
        <v>0</v>
      </c>
      <c r="J11" s="60">
        <f>'CHC Comb A'!$G$15</f>
        <v>2</v>
      </c>
      <c r="K11" s="47">
        <f>'CHC Comb A'!$G$16</f>
        <v>1</v>
      </c>
    </row>
    <row r="12" spans="1:11" ht="15">
      <c r="A12" s="25" t="s">
        <v>87</v>
      </c>
      <c r="B12" s="36">
        <f>'CHC Main A'!$G$6</f>
        <v>1</v>
      </c>
      <c r="C12" s="37">
        <f>'CHC Main A'!$G$7</f>
        <v>1</v>
      </c>
      <c r="D12" s="38">
        <f>'CHC Main A'!$G$8</f>
        <v>0</v>
      </c>
      <c r="E12" s="39">
        <f>'CHC Main A'!$G$9</f>
        <v>0</v>
      </c>
      <c r="F12" s="45">
        <f>'CHC Main A'!$G$10</f>
        <v>1</v>
      </c>
      <c r="G12" s="45">
        <f>'CHC Main A'!$G$11</f>
        <v>1</v>
      </c>
      <c r="H12" s="45" t="str">
        <f>'CHC Main A'!$G$12</f>
        <v>N/A</v>
      </c>
      <c r="I12" s="62">
        <f>'CHC Main A'!$G$13</f>
        <v>0</v>
      </c>
      <c r="J12" s="60">
        <f>'CHC Main A'!$G$15</f>
        <v>2</v>
      </c>
      <c r="K12" s="47">
        <f>'CHC Main A'!$G$16</f>
        <v>1</v>
      </c>
    </row>
    <row r="13" spans="1:11" ht="15">
      <c r="A13" s="25" t="s">
        <v>88</v>
      </c>
      <c r="B13" s="36">
        <f>'CHC CS A'!$G$6</f>
        <v>0</v>
      </c>
      <c r="C13" s="37">
        <f>'CHC CS A'!$G$7</f>
        <v>0</v>
      </c>
      <c r="D13" s="38">
        <f>'CHC CS A'!$G$8</f>
        <v>0</v>
      </c>
      <c r="E13" s="39">
        <f>'CHC CS A'!$G$9</f>
        <v>0</v>
      </c>
      <c r="F13" s="45" t="str">
        <f>'CHC CS A'!$G$10</f>
        <v>N/A</v>
      </c>
      <c r="G13" s="45" t="str">
        <f>'CHC CS A'!$G$11</f>
        <v>N/A</v>
      </c>
      <c r="H13" s="45" t="str">
        <f>'CHC CS A'!$G$12</f>
        <v>N/A</v>
      </c>
      <c r="I13" s="62">
        <f>'CHC CS A'!$G$13</f>
        <v>0</v>
      </c>
      <c r="J13" s="60">
        <f>'CHC CS A'!$G$15</f>
        <v>0</v>
      </c>
      <c r="K13" s="47" t="str">
        <f>'CHC CS A'!$G$16</f>
        <v>N/A</v>
      </c>
    </row>
    <row r="14" spans="1:11" ht="15">
      <c r="A14" s="25" t="s">
        <v>39</v>
      </c>
      <c r="B14" s="36">
        <f>'Community GJ D'!$G$6</f>
        <v>0</v>
      </c>
      <c r="C14" s="37">
        <f>'Community GJ D'!$G$7</f>
        <v>0</v>
      </c>
      <c r="D14" s="38">
        <f>'Community GJ D'!$G$8</f>
        <v>0</v>
      </c>
      <c r="E14" s="39">
        <f>'Community GJ D'!$G$9</f>
        <v>0</v>
      </c>
      <c r="F14" s="45" t="str">
        <f>'Community GJ D'!$G$10</f>
        <v>N/A</v>
      </c>
      <c r="G14" s="45" t="str">
        <f>'Community GJ D'!$G$11</f>
        <v>N/A</v>
      </c>
      <c r="H14" s="45" t="str">
        <f>'Community GJ D'!$G$12</f>
        <v>N/A</v>
      </c>
      <c r="I14" s="62">
        <f>'Community GJ D'!$G$13</f>
        <v>0</v>
      </c>
      <c r="J14" s="60">
        <f>'Community GJ D'!$G$15</f>
        <v>0</v>
      </c>
      <c r="K14" s="47" t="str">
        <f>'Community GJ D'!$G$16</f>
        <v>N/A</v>
      </c>
    </row>
    <row r="15" spans="1:11" ht="15">
      <c r="A15" s="25" t="s">
        <v>40</v>
      </c>
      <c r="B15" s="36">
        <f>'Delta D'!$G$6</f>
        <v>0</v>
      </c>
      <c r="C15" s="37">
        <f>'Delta D'!$G$7</f>
        <v>0</v>
      </c>
      <c r="D15" s="38">
        <f>'Delta D'!$G$8</f>
        <v>0</v>
      </c>
      <c r="E15" s="39">
        <f>'Delta D'!$G$9</f>
        <v>0</v>
      </c>
      <c r="F15" s="45" t="str">
        <f>'Delta D'!$G$10</f>
        <v>N/A</v>
      </c>
      <c r="G15" s="45" t="str">
        <f>'Delta D'!$G$11</f>
        <v>N/A</v>
      </c>
      <c r="H15" s="45" t="str">
        <f>'Delta D'!$G$12</f>
        <v>N/A</v>
      </c>
      <c r="I15" s="62">
        <f>'Delta D'!$G$13</f>
        <v>0</v>
      </c>
      <c r="J15" s="60">
        <f>'Delta D'!$G$15</f>
        <v>0</v>
      </c>
      <c r="K15" s="47" t="str">
        <f>'Delta D'!$G$16</f>
        <v>N/A</v>
      </c>
    </row>
    <row r="16" spans="1:11" ht="15">
      <c r="A16" s="25" t="s">
        <v>72</v>
      </c>
      <c r="B16" s="36">
        <f>'Denver Health A'!$G$6</f>
        <v>1</v>
      </c>
      <c r="C16" s="37">
        <f>'Denver Health A'!$G$7</f>
        <v>1</v>
      </c>
      <c r="D16" s="38">
        <f>'Denver Health A'!$G$8</f>
        <v>0</v>
      </c>
      <c r="E16" s="39">
        <f>'Denver Health A'!$G$9</f>
        <v>0</v>
      </c>
      <c r="F16" s="45">
        <f>'Denver Health A'!$G$10</f>
        <v>1</v>
      </c>
      <c r="G16" s="45">
        <f>'Denver Health A'!$G$11</f>
        <v>1</v>
      </c>
      <c r="H16" s="45" t="str">
        <f>'Denver Health A'!$G$12</f>
        <v>N/A</v>
      </c>
      <c r="I16" s="62">
        <f>'Denver Health A'!$G$13</f>
        <v>0</v>
      </c>
      <c r="J16" s="60">
        <f>'Denver Health A'!$G$15</f>
        <v>4</v>
      </c>
      <c r="K16" s="47">
        <f>'Denver Health A'!$G$16</f>
        <v>0.25</v>
      </c>
    </row>
    <row r="17" spans="1:11" ht="15">
      <c r="A17" s="25" t="s">
        <v>78</v>
      </c>
      <c r="B17" s="36">
        <f>'Evans D'!$G$6</f>
        <v>0</v>
      </c>
      <c r="C17" s="37">
        <f>'Evans D'!$G$7</f>
        <v>0</v>
      </c>
      <c r="D17" s="38">
        <f>'Evans D'!$G$8</f>
        <v>0</v>
      </c>
      <c r="E17" s="39">
        <f>'Evans D'!$G$9</f>
        <v>0</v>
      </c>
      <c r="F17" s="45" t="str">
        <f>'Evans D'!$G$10</f>
        <v>N/A</v>
      </c>
      <c r="G17" s="45" t="str">
        <f>'Evans D'!$G$11</f>
        <v>N/A</v>
      </c>
      <c r="H17" s="45" t="str">
        <f>'Evans D'!$G$12</f>
        <v>N/A</v>
      </c>
      <c r="I17" s="62">
        <f>'Evans D'!$G$13</f>
        <v>0</v>
      </c>
      <c r="J17" s="60">
        <f>'Evans D'!$G$15</f>
        <v>0</v>
      </c>
      <c r="K17" s="47" t="str">
        <f>'Evans D'!$G$16</f>
        <v>N/A</v>
      </c>
    </row>
    <row r="18" spans="1:11" ht="15">
      <c r="A18" s="25" t="s">
        <v>41</v>
      </c>
      <c r="B18" s="36">
        <f>'Good Samaritan C'!$G$6</f>
        <v>0</v>
      </c>
      <c r="C18" s="37">
        <f>'Good Samaritan C'!$G$7</f>
        <v>0</v>
      </c>
      <c r="D18" s="38">
        <f>'Good Samaritan C'!$G$8</f>
        <v>0</v>
      </c>
      <c r="E18" s="39">
        <f>'Good Samaritan C'!$G$9</f>
        <v>0</v>
      </c>
      <c r="F18" s="45" t="str">
        <f>'Good Samaritan C'!$G$10</f>
        <v>N/A</v>
      </c>
      <c r="G18" s="45" t="str">
        <f>'Good Samaritan C'!$G$11</f>
        <v>N/A</v>
      </c>
      <c r="H18" s="45" t="str">
        <f>'Good Samaritan C'!$G$12</f>
        <v>N/A</v>
      </c>
      <c r="I18" s="62">
        <f>'Good Samaritan C'!$G$13</f>
        <v>0</v>
      </c>
      <c r="J18" s="60">
        <f>'Good Samaritan C'!$G$15</f>
        <v>5</v>
      </c>
      <c r="K18" s="47">
        <f>'Good Samaritan C'!$G$16</f>
        <v>1</v>
      </c>
    </row>
    <row r="19" spans="1:11" ht="15">
      <c r="A19" s="25" t="s">
        <v>79</v>
      </c>
      <c r="B19" s="36">
        <f>'Keefe D'!$G$6</f>
        <v>0</v>
      </c>
      <c r="C19" s="37">
        <f>'Keefe D'!$G$7</f>
        <v>0</v>
      </c>
      <c r="D19" s="38">
        <f>'Keefe D'!$G$8</f>
        <v>0</v>
      </c>
      <c r="E19" s="39">
        <f>'Keefe D'!$G$9</f>
        <v>0</v>
      </c>
      <c r="F19" s="45" t="str">
        <f>'Keefe D'!$G$10</f>
        <v>N/A</v>
      </c>
      <c r="G19" s="45" t="str">
        <f>'Keefe D'!$G$11</f>
        <v>N/A</v>
      </c>
      <c r="H19" s="45" t="str">
        <f>'Keefe D'!$G$12</f>
        <v>N/A</v>
      </c>
      <c r="I19" s="62">
        <f>'Keefe D'!$G$13</f>
        <v>0</v>
      </c>
      <c r="J19" s="60">
        <f>'Keefe D'!$G$15</f>
        <v>0</v>
      </c>
      <c r="K19" s="47" t="str">
        <f>'Keefe D'!$G$16</f>
        <v>N/A</v>
      </c>
    </row>
    <row r="20" spans="1:11" ht="15">
      <c r="A20" s="25" t="s">
        <v>42</v>
      </c>
      <c r="B20" s="36">
        <f>'Littleton Ad B'!$G$6</f>
        <v>0</v>
      </c>
      <c r="C20" s="37">
        <f>'Littleton Ad B'!$G$7</f>
        <v>0</v>
      </c>
      <c r="D20" s="38">
        <f>'Littleton Ad B'!$G$8</f>
        <v>0</v>
      </c>
      <c r="E20" s="39">
        <f>'Littleton Ad B'!$G$9</f>
        <v>0</v>
      </c>
      <c r="F20" s="45" t="str">
        <f>'Littleton Ad B'!$G$10</f>
        <v>N/A</v>
      </c>
      <c r="G20" s="45" t="str">
        <f>'Littleton Ad B'!$G$11</f>
        <v>N/A</v>
      </c>
      <c r="H20" s="45" t="str">
        <f>'Littleton Ad B'!$G$12</f>
        <v>N/A</v>
      </c>
      <c r="I20" s="62">
        <f>'Littleton Ad B'!$G$13</f>
        <v>0</v>
      </c>
      <c r="J20" s="60">
        <f>'Littleton Ad B'!$G$15</f>
        <v>4</v>
      </c>
      <c r="K20" s="47">
        <f>'Littleton Ad B'!$G$16</f>
        <v>0.66666666666666663</v>
      </c>
    </row>
    <row r="21" spans="1:11" ht="15">
      <c r="A21" s="25" t="s">
        <v>43</v>
      </c>
      <c r="B21" s="36">
        <f>'Longmont United B'!$G$6</f>
        <v>0</v>
      </c>
      <c r="C21" s="37">
        <f>'Longmont United B'!$G$7</f>
        <v>0</v>
      </c>
      <c r="D21" s="38">
        <f>'Longmont United B'!$G$8</f>
        <v>0</v>
      </c>
      <c r="E21" s="39">
        <f>'Longmont United B'!$G$9</f>
        <v>0</v>
      </c>
      <c r="F21" s="45">
        <f>'Longmont United B'!$G$10</f>
        <v>0</v>
      </c>
      <c r="G21" s="45">
        <f>'Longmont United B'!$G$11</f>
        <v>0</v>
      </c>
      <c r="H21" s="45" t="str">
        <f>'Longmont United B'!$G$12</f>
        <v>N/A</v>
      </c>
      <c r="I21" s="62">
        <f>'Longmont United B'!$G$13</f>
        <v>0</v>
      </c>
      <c r="J21" s="60">
        <f>'Longmont United B'!$G$15</f>
        <v>2</v>
      </c>
      <c r="K21" s="47">
        <f>'Longmont United B'!$G$16</f>
        <v>0.33333333333333331</v>
      </c>
    </row>
    <row r="22" spans="1:11" ht="15">
      <c r="A22" s="25" t="s">
        <v>44</v>
      </c>
      <c r="B22" s="36">
        <f>'Lutheran Med Ctr B'!$G$6</f>
        <v>0</v>
      </c>
      <c r="C22" s="37">
        <f>'Lutheran Med Ctr B'!$G$7</f>
        <v>0</v>
      </c>
      <c r="D22" s="38">
        <f>'Lutheran Med Ctr B'!$G$8</f>
        <v>0</v>
      </c>
      <c r="E22" s="39">
        <f>'Lutheran Med Ctr B'!$G$9</f>
        <v>0</v>
      </c>
      <c r="F22" s="45" t="str">
        <f>'Lutheran Med Ctr B'!$G$10</f>
        <v>N/A</v>
      </c>
      <c r="G22" s="45" t="str">
        <f>'Lutheran Med Ctr B'!$G$11</f>
        <v>N/A</v>
      </c>
      <c r="H22" s="45" t="str">
        <f>'Lutheran Med Ctr B'!$G$12</f>
        <v>N/A</v>
      </c>
      <c r="I22" s="62">
        <f>'Lutheran Med Ctr B'!$G$13</f>
        <v>0</v>
      </c>
      <c r="J22" s="60">
        <f>'Lutheran Med Ctr B'!$G$15</f>
        <v>7</v>
      </c>
      <c r="K22" s="47">
        <f>'Lutheran Med Ctr B'!$G$16</f>
        <v>0.5</v>
      </c>
    </row>
    <row r="23" spans="1:11" ht="15">
      <c r="A23" s="25" t="s">
        <v>45</v>
      </c>
      <c r="B23" s="36">
        <f>'McKee B'!$G$6</f>
        <v>1</v>
      </c>
      <c r="C23" s="37">
        <f>'McKee B'!$G$7</f>
        <v>1</v>
      </c>
      <c r="D23" s="38">
        <f>'McKee B'!$G$8</f>
        <v>0</v>
      </c>
      <c r="E23" s="39">
        <f>'McKee B'!$G$9</f>
        <v>2</v>
      </c>
      <c r="F23" s="45">
        <f>'McKee B'!$G$10</f>
        <v>1</v>
      </c>
      <c r="G23" s="45">
        <f>'McKee B'!$G$11</f>
        <v>1</v>
      </c>
      <c r="H23" s="45" t="str">
        <f>'McKee B'!$G$12</f>
        <v>N/A</v>
      </c>
      <c r="I23" s="62">
        <f>'McKee B'!$G$13</f>
        <v>0</v>
      </c>
      <c r="J23" s="60">
        <f>'McKee B'!$G$15</f>
        <v>4</v>
      </c>
      <c r="K23" s="47">
        <f>'McKee B'!$G$16</f>
        <v>1</v>
      </c>
    </row>
    <row r="24" spans="1:11" ht="15">
      <c r="A24" s="25" t="s">
        <v>46</v>
      </c>
      <c r="B24" s="36">
        <f>'Med Ctr of Rockies B'!$G$6</f>
        <v>1</v>
      </c>
      <c r="C24" s="37">
        <f>'Med Ctr of Rockies B'!$G$7</f>
        <v>1</v>
      </c>
      <c r="D24" s="38">
        <f>'Med Ctr of Rockies B'!$G$8</f>
        <v>0</v>
      </c>
      <c r="E24" s="39">
        <f>'Med Ctr of Rockies B'!$G$9</f>
        <v>4</v>
      </c>
      <c r="F24" s="45">
        <f>'Med Ctr of Rockies B'!$G$10</f>
        <v>1</v>
      </c>
      <c r="G24" s="45">
        <f>'Med Ctr of Rockies B'!$G$11</f>
        <v>1</v>
      </c>
      <c r="H24" s="45" t="str">
        <f>'Med Ctr of Rockies B'!$G$12</f>
        <v>N/A</v>
      </c>
      <c r="I24" s="62">
        <f>'Med Ctr of Rockies B'!$G$13</f>
        <v>0</v>
      </c>
      <c r="J24" s="60">
        <f>'Med Ctr of Rockies B'!$G$15</f>
        <v>4</v>
      </c>
      <c r="K24" s="47">
        <f>'Med Ctr of Rockies B'!$G$16</f>
        <v>0.5</v>
      </c>
    </row>
    <row r="25" spans="1:11" ht="15">
      <c r="A25" s="25" t="s">
        <v>85</v>
      </c>
      <c r="B25" s="36">
        <f>'Memorial A'!$G$6</f>
        <v>0</v>
      </c>
      <c r="C25" s="37">
        <f>'Memorial A'!$G$7</f>
        <v>0</v>
      </c>
      <c r="D25" s="38">
        <f>'Memorial A'!$G$8</f>
        <v>0</v>
      </c>
      <c r="E25" s="39">
        <f>'Memorial A'!$G$9</f>
        <v>0</v>
      </c>
      <c r="F25" s="45">
        <f>'Memorial A'!$G$10</f>
        <v>0</v>
      </c>
      <c r="G25" s="45" t="str">
        <f>'Memorial A'!$G$11</f>
        <v>N/A</v>
      </c>
      <c r="H25" s="45">
        <f>'Memorial A'!$G$12</f>
        <v>0</v>
      </c>
      <c r="I25" s="62">
        <f>'Memorial A'!$G$13</f>
        <v>0</v>
      </c>
      <c r="J25" s="60">
        <f>'Memorial A'!$G$15</f>
        <v>4</v>
      </c>
      <c r="K25" s="47">
        <f>'Memorial A'!$G$16</f>
        <v>0.2</v>
      </c>
    </row>
    <row r="26" spans="1:11" ht="15">
      <c r="A26" s="25" t="s">
        <v>159</v>
      </c>
      <c r="B26" s="36">
        <f>'Memorial North D'!$G$6</f>
        <v>0</v>
      </c>
      <c r="C26" s="37">
        <f>'Memorial North D'!$G$7</f>
        <v>0</v>
      </c>
      <c r="D26" s="38">
        <f>'Memorial North D'!$G$8</f>
        <v>0</v>
      </c>
      <c r="E26" s="39">
        <f>'Memorial North D'!$G$9</f>
        <v>0</v>
      </c>
      <c r="F26" s="45" t="str">
        <f>'Memorial North D'!$G$10</f>
        <v>N/A</v>
      </c>
      <c r="G26" s="45" t="str">
        <f>'Memorial North D'!$G$11</f>
        <v>N/A</v>
      </c>
      <c r="H26" s="45" t="str">
        <f>'Memorial North D'!$G$12</f>
        <v>N/A</v>
      </c>
      <c r="I26" s="62">
        <f>'Memorial North D'!$G$13</f>
        <v>0</v>
      </c>
      <c r="J26" s="60">
        <f>'Memorial North D'!$G$15</f>
        <v>1</v>
      </c>
      <c r="K26" s="47">
        <f>'Memorial North D'!$G$16</f>
        <v>1</v>
      </c>
    </row>
    <row r="27" spans="1:11" ht="15">
      <c r="A27" s="25" t="s">
        <v>47</v>
      </c>
      <c r="B27" s="36">
        <f>'Mercy Regional B'!$G$6</f>
        <v>0</v>
      </c>
      <c r="C27" s="37">
        <f>'Mercy Regional B'!$G$7</f>
        <v>0</v>
      </c>
      <c r="D27" s="38">
        <f>'Mercy Regional B'!$G$8</f>
        <v>0</v>
      </c>
      <c r="E27" s="39">
        <f>'Mercy Regional B'!$G$9</f>
        <v>0</v>
      </c>
      <c r="F27" s="45" t="str">
        <f>'Mercy Regional B'!$G$10</f>
        <v>N/A</v>
      </c>
      <c r="G27" s="45" t="str">
        <f>'Mercy Regional B'!$G$11</f>
        <v>N/A</v>
      </c>
      <c r="H27" s="45" t="str">
        <f>'Mercy Regional B'!$G$12</f>
        <v>N/A</v>
      </c>
      <c r="I27" s="62">
        <f>'Mercy Regional B'!$G$13</f>
        <v>0</v>
      </c>
      <c r="J27" s="60">
        <f>'Mercy Regional B'!$G$15</f>
        <v>0</v>
      </c>
      <c r="K27" s="47">
        <f>'Mercy Regional B'!$G$16</f>
        <v>0</v>
      </c>
    </row>
    <row r="28" spans="1:11" ht="15">
      <c r="A28" s="25" t="s">
        <v>48</v>
      </c>
      <c r="B28" s="36">
        <f>'Montrose D'!$G$6</f>
        <v>0</v>
      </c>
      <c r="C28" s="37">
        <f>'Montrose D'!$G$7</f>
        <v>0</v>
      </c>
      <c r="D28" s="38">
        <f>'Montrose D'!$G$8</f>
        <v>0</v>
      </c>
      <c r="E28" s="39">
        <f>'Montrose D'!$G$9</f>
        <v>0</v>
      </c>
      <c r="F28" s="45" t="str">
        <f>'Montrose D'!$G$10</f>
        <v>N/A</v>
      </c>
      <c r="G28" s="45" t="str">
        <f>'Montrose D'!$G$11</f>
        <v>N/A</v>
      </c>
      <c r="H28" s="45" t="str">
        <f>'Montrose D'!$G$12</f>
        <v>N/A</v>
      </c>
      <c r="I28" s="62">
        <f>'Montrose D'!$G$13</f>
        <v>0</v>
      </c>
      <c r="J28" s="60">
        <f>'Montrose D'!$G$15</f>
        <v>0</v>
      </c>
      <c r="K28" s="47" t="str">
        <f>'Montrose D'!$G$16</f>
        <v>N/A</v>
      </c>
    </row>
    <row r="29" spans="1:11" ht="15">
      <c r="A29" s="25" t="s">
        <v>49</v>
      </c>
      <c r="B29" s="36">
        <f>'N. Suburban Med Ctr B'!$G$6</f>
        <v>0</v>
      </c>
      <c r="C29" s="37">
        <f>'N. Suburban Med Ctr B'!$G$7</f>
        <v>0</v>
      </c>
      <c r="D29" s="38">
        <f>'N. Suburban Med Ctr B'!$G$8</f>
        <v>0</v>
      </c>
      <c r="E29" s="39">
        <f>'N. Suburban Med Ctr B'!$G$9</f>
        <v>0</v>
      </c>
      <c r="F29" s="45">
        <f>'N. Suburban Med Ctr B'!$G$10</f>
        <v>0</v>
      </c>
      <c r="G29" s="45" t="str">
        <f>'N. Suburban Med Ctr B'!$G$11</f>
        <v>N/A</v>
      </c>
      <c r="H29" s="45" t="str">
        <f>'N. Suburban Med Ctr B'!$G$12</f>
        <v>N/A</v>
      </c>
      <c r="I29" s="62">
        <f>'N. Suburban Med Ctr B'!$G$13</f>
        <v>0</v>
      </c>
      <c r="J29" s="60">
        <f>'N. Suburban Med Ctr B'!$G$15</f>
        <v>1</v>
      </c>
      <c r="K29" s="47">
        <f>'N. Suburban Med Ctr B'!$G$16</f>
        <v>0</v>
      </c>
    </row>
    <row r="30" spans="1:11" ht="15">
      <c r="A30" s="25" t="s">
        <v>50</v>
      </c>
      <c r="B30" s="36">
        <f>'N. CO Med Ctr B'!$G$6</f>
        <v>0</v>
      </c>
      <c r="C30" s="37">
        <f>'N. CO Med Ctr B'!$G$7</f>
        <v>0</v>
      </c>
      <c r="D30" s="38">
        <f>'N. CO Med Ctr B'!$G$8</f>
        <v>0</v>
      </c>
      <c r="E30" s="39">
        <f>'N. CO Med Ctr B'!$G$9</f>
        <v>0</v>
      </c>
      <c r="F30" s="45" t="str">
        <f>'N. CO Med Ctr B'!$G$10</f>
        <v>N/A</v>
      </c>
      <c r="G30" s="45" t="str">
        <f>'N. CO Med Ctr B'!$G$11</f>
        <v>N/A</v>
      </c>
      <c r="H30" s="45" t="str">
        <f>'N. CO Med Ctr B'!$G$12</f>
        <v>N/A</v>
      </c>
      <c r="I30" s="62">
        <f>'N. CO Med Ctr B'!$G$13</f>
        <v>0</v>
      </c>
      <c r="J30" s="60">
        <f>'N. CO Med Ctr B'!$G$15</f>
        <v>3</v>
      </c>
      <c r="K30" s="47">
        <f>'N. CO Med Ctr B'!$G$16</f>
        <v>0.42857142857142855</v>
      </c>
    </row>
    <row r="31" spans="1:11" ht="15">
      <c r="A31" s="25" t="s">
        <v>51</v>
      </c>
      <c r="B31" s="36">
        <f>'Parker B'!$G$6</f>
        <v>0</v>
      </c>
      <c r="C31" s="37">
        <f>'Parker B'!$G$7</f>
        <v>0</v>
      </c>
      <c r="D31" s="38">
        <f>'Parker B'!$G$8</f>
        <v>0</v>
      </c>
      <c r="E31" s="39">
        <f>'Parker B'!$G$9</f>
        <v>0</v>
      </c>
      <c r="F31" s="45">
        <f>'Parker B'!$G$10</f>
        <v>0</v>
      </c>
      <c r="G31" s="45" t="str">
        <f>'Parker B'!$G$11</f>
        <v>N/A</v>
      </c>
      <c r="H31" s="45" t="str">
        <f>'Parker B'!$G$12</f>
        <v>N/A</v>
      </c>
      <c r="I31" s="62">
        <f>'Parker B'!$G$13</f>
        <v>0</v>
      </c>
      <c r="J31" s="60">
        <f>'Parker B'!$G$15</f>
        <v>3</v>
      </c>
      <c r="K31" s="47">
        <f>'Parker B'!$G$16</f>
        <v>0.25</v>
      </c>
    </row>
    <row r="32" spans="1:11" ht="15">
      <c r="A32" s="25" t="s">
        <v>52</v>
      </c>
      <c r="B32" s="36">
        <f>'Parkview B'!$G$6</f>
        <v>0</v>
      </c>
      <c r="C32" s="37">
        <f>'Parkview B'!$G$7</f>
        <v>0</v>
      </c>
      <c r="D32" s="38">
        <f>'Parkview B'!$G$8</f>
        <v>0</v>
      </c>
      <c r="E32" s="39">
        <f>'Parkview B'!$G$9</f>
        <v>0</v>
      </c>
      <c r="F32" s="45" t="str">
        <f>'Parkview B'!$G$10</f>
        <v>N/A</v>
      </c>
      <c r="G32" s="45" t="str">
        <f>'Parkview B'!$G$11</f>
        <v>N/A</v>
      </c>
      <c r="H32" s="45" t="str">
        <f>'Parkview B'!$G$12</f>
        <v>N/A</v>
      </c>
      <c r="I32" s="62">
        <f>'Parkview B'!$G$13</f>
        <v>0</v>
      </c>
      <c r="J32" s="60">
        <f>'Parkview B'!$G$15</f>
        <v>5</v>
      </c>
      <c r="K32" s="47">
        <f>'Parkview B'!$G$16</f>
        <v>0.33333333333333331</v>
      </c>
    </row>
    <row r="33" spans="1:11" ht="15">
      <c r="A33" s="25" t="s">
        <v>53</v>
      </c>
      <c r="B33" s="36">
        <f>'Penrose Main B'!$G$6</f>
        <v>1</v>
      </c>
      <c r="C33" s="37">
        <f>'Penrose Main B'!$G$7</f>
        <v>1</v>
      </c>
      <c r="D33" s="38">
        <f>'Penrose Main B'!$G$8</f>
        <v>0</v>
      </c>
      <c r="E33" s="39">
        <f>'Penrose Main B'!$G$9</f>
        <v>6</v>
      </c>
      <c r="F33" s="45">
        <f>'Penrose Main B'!$G$10</f>
        <v>1</v>
      </c>
      <c r="G33" s="45">
        <f>'Penrose Main B'!$G$11</f>
        <v>1</v>
      </c>
      <c r="H33" s="45" t="str">
        <f>'Penrose Main B'!$G$12</f>
        <v>N/A</v>
      </c>
      <c r="I33" s="62">
        <f>'Penrose Main B'!$G$13</f>
        <v>0</v>
      </c>
      <c r="J33" s="60">
        <f>'Penrose Main B'!$G$15</f>
        <v>1</v>
      </c>
      <c r="K33" s="47">
        <f>'Penrose Main B'!$G$16</f>
        <v>0.33333333333333331</v>
      </c>
    </row>
    <row r="34" spans="1:11" ht="15">
      <c r="A34" s="25" t="s">
        <v>54</v>
      </c>
      <c r="B34" s="36">
        <f>'Platte Valley C'!$G$6</f>
        <v>0</v>
      </c>
      <c r="C34" s="37">
        <f>'Platte Valley C'!$G$7</f>
        <v>0</v>
      </c>
      <c r="D34" s="38">
        <f>'Platte Valley C'!$G$8</f>
        <v>0</v>
      </c>
      <c r="E34" s="39">
        <f>'Platte Valley C'!$G$9</f>
        <v>0</v>
      </c>
      <c r="F34" s="45" t="str">
        <f>'Platte Valley C'!$G$10</f>
        <v>N/A</v>
      </c>
      <c r="G34" s="45" t="str">
        <f>'Platte Valley C'!$G$11</f>
        <v>N/A</v>
      </c>
      <c r="H34" s="45" t="str">
        <f>'Platte Valley C'!$G$12</f>
        <v>N/A</v>
      </c>
      <c r="I34" s="62">
        <f>'Platte Valley C'!$G$13</f>
        <v>0</v>
      </c>
      <c r="J34" s="60">
        <f>'Platte Valley C'!$G$15</f>
        <v>1</v>
      </c>
      <c r="K34" s="47">
        <f>'Platte Valley C'!$G$16</f>
        <v>0</v>
      </c>
    </row>
    <row r="35" spans="1:11" ht="15">
      <c r="A35" s="25" t="s">
        <v>55</v>
      </c>
      <c r="B35" s="36">
        <f>'Porter A'!$G$6</f>
        <v>0</v>
      </c>
      <c r="C35" s="37">
        <f>'Porter A'!$G$7</f>
        <v>0</v>
      </c>
      <c r="D35" s="38">
        <f>'Porter A'!$G$8</f>
        <v>0</v>
      </c>
      <c r="E35" s="39">
        <f>'Porter A'!$G$9</f>
        <v>0</v>
      </c>
      <c r="F35" s="45" t="str">
        <f>'Porter A'!$G$10</f>
        <v>N/A</v>
      </c>
      <c r="G35" s="45" t="str">
        <f>'Porter A'!$G$11</f>
        <v>N/A</v>
      </c>
      <c r="H35" s="45" t="str">
        <f>'Porter A'!$G$12</f>
        <v>N/A</v>
      </c>
      <c r="I35" s="62">
        <f>'Porter A'!$G$13</f>
        <v>0</v>
      </c>
      <c r="J35" s="60">
        <f>'Porter A'!$G$15</f>
        <v>3</v>
      </c>
      <c r="K35" s="47">
        <f>'Porter A'!$G$16</f>
        <v>0</v>
      </c>
    </row>
    <row r="36" spans="1:11" ht="15">
      <c r="A36" s="25" t="s">
        <v>56</v>
      </c>
      <c r="B36" s="36">
        <f>'Poudre Valley B'!$G$6</f>
        <v>2</v>
      </c>
      <c r="C36" s="37">
        <f>'Poudre Valley B'!$G$7</f>
        <v>2</v>
      </c>
      <c r="D36" s="38">
        <f>'Poudre Valley B'!$G$8</f>
        <v>0</v>
      </c>
      <c r="E36" s="39">
        <f>'Poudre Valley B'!$G$9</f>
        <v>0</v>
      </c>
      <c r="F36" s="45" t="str">
        <f>'Poudre Valley B'!$G$10</f>
        <v>N/A</v>
      </c>
      <c r="G36" s="45" t="str">
        <f>'Poudre Valley B'!$G$11</f>
        <v>N/A</v>
      </c>
      <c r="H36" s="45" t="str">
        <f>'Poudre Valley B'!$G$12</f>
        <v>N/A</v>
      </c>
      <c r="I36" s="62">
        <f>'Poudre Valley B'!$G$13</f>
        <v>0</v>
      </c>
      <c r="J36" s="60">
        <f>'Poudre Valley B'!$G$15</f>
        <v>2</v>
      </c>
      <c r="K36" s="47">
        <f>'Poudre Valley B'!$G$16</f>
        <v>0.4</v>
      </c>
    </row>
    <row r="37" spans="1:11" ht="15">
      <c r="A37" s="25" t="s">
        <v>57</v>
      </c>
      <c r="B37" s="36">
        <f>'PSL A'!$G$6</f>
        <v>0</v>
      </c>
      <c r="C37" s="37">
        <f>'PSL A'!$G$7</f>
        <v>0</v>
      </c>
      <c r="D37" s="38">
        <f>'PSL A'!$G$8</f>
        <v>0</v>
      </c>
      <c r="E37" s="39">
        <f>'PSL A'!$G$9</f>
        <v>0</v>
      </c>
      <c r="F37" s="45" t="str">
        <f>'PSL A'!$G$10</f>
        <v>N/A</v>
      </c>
      <c r="G37" s="45" t="str">
        <f>'PSL A'!$G$11</f>
        <v>N/A</v>
      </c>
      <c r="H37" s="45" t="str">
        <f>'PSL A'!$G$12</f>
        <v>N/A</v>
      </c>
      <c r="I37" s="62">
        <f>'PSL A'!$G$13</f>
        <v>0</v>
      </c>
      <c r="J37" s="60">
        <f>'PSL A'!$G$15</f>
        <v>0</v>
      </c>
      <c r="K37" s="47" t="str">
        <f>'PSL A'!$G$16</f>
        <v>N/A</v>
      </c>
    </row>
    <row r="38" spans="1:11" ht="15">
      <c r="A38" s="25" t="s">
        <v>58</v>
      </c>
      <c r="B38" s="36">
        <f>'Rose B'!$G$6</f>
        <v>0</v>
      </c>
      <c r="C38" s="37">
        <f>'Rose B'!$G$7</f>
        <v>0</v>
      </c>
      <c r="D38" s="38">
        <f>'Rose B'!$G$8</f>
        <v>0</v>
      </c>
      <c r="E38" s="39">
        <f>'Rose B'!$G$9</f>
        <v>0</v>
      </c>
      <c r="F38" s="45" t="str">
        <f>'Rose B'!$G$10</f>
        <v>N/A</v>
      </c>
      <c r="G38" s="45" t="str">
        <f>'Rose B'!$G$11</f>
        <v>N/A</v>
      </c>
      <c r="H38" s="45" t="str">
        <f>'Rose B'!$G$12</f>
        <v>N/A</v>
      </c>
      <c r="I38" s="62">
        <f>'Rose B'!$G$13</f>
        <v>0</v>
      </c>
      <c r="J38" s="60">
        <f>'Rose B'!$G$15</f>
        <v>1</v>
      </c>
      <c r="K38" s="47">
        <f>'Rose B'!$G$16</f>
        <v>0</v>
      </c>
    </row>
    <row r="39" spans="1:11" ht="15">
      <c r="A39" s="25" t="s">
        <v>80</v>
      </c>
      <c r="B39" s="36">
        <f>'San Luis Reg C'!$G$6</f>
        <v>0</v>
      </c>
      <c r="C39" s="37">
        <f>'San Luis Reg C'!$G$7</f>
        <v>0</v>
      </c>
      <c r="D39" s="38">
        <f>'San Luis Reg C'!$G$8</f>
        <v>0</v>
      </c>
      <c r="E39" s="39">
        <f>'San Luis Reg C'!$G$9</f>
        <v>0</v>
      </c>
      <c r="F39" s="45" t="str">
        <f>'San Luis Reg C'!$G$10</f>
        <v>N/A</v>
      </c>
      <c r="G39" s="45" t="str">
        <f>'San Luis Reg C'!$G$11</f>
        <v>N/A</v>
      </c>
      <c r="H39" s="45" t="str">
        <f>'San Luis Reg C'!$G$12</f>
        <v>N/A</v>
      </c>
      <c r="I39" s="62">
        <f>'San Luis Reg C'!$G$13</f>
        <v>0</v>
      </c>
      <c r="J39" s="60">
        <f>'San Luis Reg C'!$G$15</f>
        <v>0</v>
      </c>
      <c r="K39" s="47" t="str">
        <f>'San Luis Reg C'!$G$16</f>
        <v>N/A</v>
      </c>
    </row>
    <row r="40" spans="1:11" ht="15">
      <c r="A40" s="25" t="s">
        <v>59</v>
      </c>
      <c r="B40" s="36">
        <f>'Sky Ridge B'!$G$6</f>
        <v>0</v>
      </c>
      <c r="C40" s="37">
        <f>'Sky Ridge B'!$G$7</f>
        <v>0</v>
      </c>
      <c r="D40" s="38">
        <f>'Sky Ridge B'!$G$8</f>
        <v>0</v>
      </c>
      <c r="E40" s="39">
        <f>'Sky Ridge B'!$G$9</f>
        <v>0</v>
      </c>
      <c r="F40" s="45" t="str">
        <f>'Sky Ridge B'!$G$10</f>
        <v>N/A</v>
      </c>
      <c r="G40" s="45" t="str">
        <f>'Sky Ridge B'!$G$11</f>
        <v>N/A</v>
      </c>
      <c r="H40" s="45" t="str">
        <f>'Sky Ridge B'!$G$12</f>
        <v>N/A</v>
      </c>
      <c r="I40" s="62">
        <f>'Sky Ridge B'!$G$13</f>
        <v>0</v>
      </c>
      <c r="J40" s="60">
        <f>'Sky Ridge B'!$G$15</f>
        <v>5</v>
      </c>
      <c r="K40" s="47">
        <f>'Sky Ridge B'!$G$16</f>
        <v>1</v>
      </c>
    </row>
    <row r="41" spans="1:11" ht="15">
      <c r="A41" s="25" t="s">
        <v>60</v>
      </c>
      <c r="B41" s="36">
        <f>'St Anthony North B'!$G$6</f>
        <v>0</v>
      </c>
      <c r="C41" s="37">
        <f>'St Anthony North B'!$G$7</f>
        <v>0</v>
      </c>
      <c r="D41" s="38">
        <f>'St Anthony North B'!$G$8</f>
        <v>0</v>
      </c>
      <c r="E41" s="39">
        <f>'St Anthony North B'!$G$9</f>
        <v>0</v>
      </c>
      <c r="F41" s="45" t="str">
        <f>'St Anthony North B'!$G$10</f>
        <v>N/A</v>
      </c>
      <c r="G41" s="45" t="str">
        <f>'St Anthony North B'!$G$11</f>
        <v>N/A</v>
      </c>
      <c r="H41" s="45" t="str">
        <f>'St Anthony North B'!$G$12</f>
        <v>N/A</v>
      </c>
      <c r="I41" s="62">
        <f>'St Anthony North B'!$G$13</f>
        <v>0</v>
      </c>
      <c r="J41" s="60">
        <f>'St Anthony North B'!$G$15</f>
        <v>1</v>
      </c>
      <c r="K41" s="47">
        <f>'St Anthony North B'!$G$16</f>
        <v>0</v>
      </c>
    </row>
    <row r="42" spans="1:11" ht="15">
      <c r="A42" s="25" t="s">
        <v>61</v>
      </c>
      <c r="B42" s="36">
        <f>'St Anthony Summit D'!$G$6</f>
        <v>0</v>
      </c>
      <c r="C42" s="37">
        <f>'St Anthony Summit D'!$G$7</f>
        <v>0</v>
      </c>
      <c r="D42" s="38">
        <f>'St Anthony Summit D'!$G$8</f>
        <v>0</v>
      </c>
      <c r="E42" s="39">
        <f>'St Anthony Summit D'!$G$9</f>
        <v>0</v>
      </c>
      <c r="F42" s="45" t="str">
        <f>'St Anthony Summit D'!$G$10</f>
        <v>N/A</v>
      </c>
      <c r="G42" s="45" t="str">
        <f>'St Anthony Summit D'!$G$11</f>
        <v>N/A</v>
      </c>
      <c r="H42" s="45" t="str">
        <f>'St Anthony Summit D'!$G$12</f>
        <v>N/A</v>
      </c>
      <c r="I42" s="62">
        <f>'St Anthony Summit D'!$G$13</f>
        <v>0</v>
      </c>
      <c r="J42" s="60">
        <f>'St Anthony Summit D'!$G$15</f>
        <v>2</v>
      </c>
      <c r="K42" s="47" t="str">
        <f>'St Anthony Summit D'!$G$16</f>
        <v>N/A</v>
      </c>
    </row>
    <row r="43" spans="1:11" ht="15">
      <c r="A43" s="25" t="s">
        <v>74</v>
      </c>
      <c r="B43" s="36">
        <f>'St Anthony Hosp A'!$G$6</f>
        <v>2</v>
      </c>
      <c r="C43" s="37">
        <f>'St Anthony Hosp A'!$G$7</f>
        <v>2</v>
      </c>
      <c r="D43" s="38">
        <f>'St Anthony Hosp A'!$G$8</f>
        <v>0</v>
      </c>
      <c r="E43" s="39">
        <f>'St Anthony Hosp A'!$G$9</f>
        <v>8</v>
      </c>
      <c r="F43" s="45">
        <f>'St Anthony Hosp A'!$G$10</f>
        <v>1</v>
      </c>
      <c r="G43" s="45">
        <f>'St Anthony Hosp A'!$G$11</f>
        <v>1</v>
      </c>
      <c r="H43" s="45" t="str">
        <f>'St Anthony Hosp A'!$G$12</f>
        <v>N/A</v>
      </c>
      <c r="I43" s="62">
        <f>'St Anthony Hosp A'!$G$13</f>
        <v>0</v>
      </c>
      <c r="J43" s="60">
        <f>'St Anthony Hosp A'!$G$15</f>
        <v>11</v>
      </c>
      <c r="K43" s="47">
        <f>'St Anthony Hosp A'!$G$16</f>
        <v>0.2</v>
      </c>
    </row>
    <row r="44" spans="1:11" ht="15">
      <c r="A44" s="25" t="s">
        <v>81</v>
      </c>
      <c r="B44" s="36">
        <f>'St Francis C'!$G$6</f>
        <v>0</v>
      </c>
      <c r="C44" s="37">
        <f>'St Francis C'!$G$7</f>
        <v>0</v>
      </c>
      <c r="D44" s="38">
        <f>'St Francis C'!$G$8</f>
        <v>0</v>
      </c>
      <c r="E44" s="39">
        <f>'St Francis C'!$G$9</f>
        <v>0</v>
      </c>
      <c r="F44" s="45" t="str">
        <f>'St Francis C'!$G$10</f>
        <v>N/A</v>
      </c>
      <c r="G44" s="45" t="str">
        <f>'St Francis C'!$G$11</f>
        <v>N/A</v>
      </c>
      <c r="H44" s="45" t="str">
        <f>'St Francis C'!$G$12</f>
        <v>N/A</v>
      </c>
      <c r="I44" s="62">
        <f>'St Francis C'!$G$13</f>
        <v>0</v>
      </c>
      <c r="J44" s="60">
        <f>'St Francis C'!$G$15</f>
        <v>0</v>
      </c>
      <c r="K44" s="47" t="str">
        <f>'St Francis C'!$G$16</f>
        <v>N/A</v>
      </c>
    </row>
    <row r="45" spans="1:11" ht="15">
      <c r="A45" s="25" t="s">
        <v>63</v>
      </c>
      <c r="B45" s="36">
        <f>'St Joseph B'!$G$6</f>
        <v>0</v>
      </c>
      <c r="C45" s="37">
        <f>'St Joseph B'!$G$7</f>
        <v>0</v>
      </c>
      <c r="D45" s="38">
        <f>'St Joseph B'!$G$8</f>
        <v>0</v>
      </c>
      <c r="E45" s="39">
        <f>'St Joseph B'!$G$9</f>
        <v>0</v>
      </c>
      <c r="F45" s="45" t="str">
        <f>'St Joseph B'!$G$10</f>
        <v>N/A</v>
      </c>
      <c r="G45" s="45" t="str">
        <f>'St Joseph B'!$G$11</f>
        <v>N/A</v>
      </c>
      <c r="H45" s="45" t="str">
        <f>'St Joseph B'!$G$12</f>
        <v>N/A</v>
      </c>
      <c r="I45" s="62">
        <f>'St Joseph B'!$G$13</f>
        <v>0</v>
      </c>
      <c r="J45" s="60">
        <f>'St Joseph B'!$G$15</f>
        <v>0</v>
      </c>
      <c r="K45" s="47">
        <f>'St Joseph B'!$G$16</f>
        <v>0</v>
      </c>
    </row>
    <row r="46" spans="1:11" ht="15">
      <c r="A46" s="25" t="s">
        <v>62</v>
      </c>
      <c r="B46" s="36">
        <f>'St Mary Corwin B'!$G$6</f>
        <v>0</v>
      </c>
      <c r="C46" s="37">
        <f>'St Mary Corwin B'!$G$7</f>
        <v>0</v>
      </c>
      <c r="D46" s="38">
        <f>'St Mary Corwin B'!$G$8</f>
        <v>0</v>
      </c>
      <c r="E46" s="39">
        <f>'St Mary Corwin B'!$G$9</f>
        <v>0</v>
      </c>
      <c r="F46" s="45" t="str">
        <f>'St Mary Corwin B'!$G$10</f>
        <v>N/A</v>
      </c>
      <c r="G46" s="45" t="str">
        <f>'St Mary Corwin B'!$G$11</f>
        <v>N/A</v>
      </c>
      <c r="H46" s="45" t="str">
        <f>'St Mary Corwin B'!$G$12</f>
        <v>N/A</v>
      </c>
      <c r="I46" s="62">
        <f>'St Mary Corwin B'!$G$13</f>
        <v>0</v>
      </c>
      <c r="J46" s="60">
        <f>'St Mary Corwin B'!$G$15</f>
        <v>1</v>
      </c>
      <c r="K46" s="47">
        <f>'St Mary Corwin B'!$G$16</f>
        <v>0.2</v>
      </c>
    </row>
    <row r="47" spans="1:11" ht="15">
      <c r="A47" s="25" t="s">
        <v>64</v>
      </c>
      <c r="B47" s="36">
        <f>'St Marys A'!$G$6</f>
        <v>0</v>
      </c>
      <c r="C47" s="37">
        <f>'St Marys A'!$G$7</f>
        <v>0</v>
      </c>
      <c r="D47" s="38">
        <f>'St Marys A'!$G$8</f>
        <v>0</v>
      </c>
      <c r="E47" s="39">
        <f>'St Marys A'!$G$9</f>
        <v>0</v>
      </c>
      <c r="F47" s="45" t="str">
        <f>'St Marys A'!$G$10</f>
        <v>N/A</v>
      </c>
      <c r="G47" s="45" t="str">
        <f>'St Marys A'!$G$11</f>
        <v>N/A</v>
      </c>
      <c r="H47" s="45" t="str">
        <f>'St Marys A'!$G$12</f>
        <v>N/A</v>
      </c>
      <c r="I47" s="62">
        <f>'St Marys A'!$G$13</f>
        <v>0</v>
      </c>
      <c r="J47" s="60">
        <f>'St Marys A'!$G$15</f>
        <v>6</v>
      </c>
      <c r="K47" s="47">
        <f>'St Marys A'!$G$16</f>
        <v>0.25</v>
      </c>
    </row>
    <row r="48" spans="1:11" ht="15">
      <c r="A48" s="25" t="s">
        <v>82</v>
      </c>
      <c r="B48" s="36">
        <f>'St Thomas D'!$G$6</f>
        <v>0</v>
      </c>
      <c r="C48" s="37">
        <f>'St Thomas D'!$G$7</f>
        <v>0</v>
      </c>
      <c r="D48" s="38">
        <f>'St Thomas D'!$G$8</f>
        <v>0</v>
      </c>
      <c r="E48" s="39">
        <f>'St Thomas D'!$G$9</f>
        <v>0</v>
      </c>
      <c r="F48" s="45" t="str">
        <f>'St Thomas D'!$G$10</f>
        <v>N/A</v>
      </c>
      <c r="G48" s="45" t="str">
        <f>'St Thomas D'!$G$11</f>
        <v>N/A</v>
      </c>
      <c r="H48" s="45" t="str">
        <f>'St Thomas D'!$G$12</f>
        <v>N/A</v>
      </c>
      <c r="I48" s="62">
        <f>'St Thomas D'!$G$13</f>
        <v>0</v>
      </c>
      <c r="J48" s="60">
        <f>'St Thomas D'!$G$15</f>
        <v>0</v>
      </c>
      <c r="K48" s="47" t="str">
        <f>'St Thomas D'!$G$16</f>
        <v>N/A</v>
      </c>
    </row>
    <row r="49" spans="1:11" ht="15">
      <c r="A49" s="25" t="s">
        <v>65</v>
      </c>
      <c r="B49" s="36">
        <f>'Sterling Reg D'!$G$6</f>
        <v>0</v>
      </c>
      <c r="C49" s="37">
        <f>'Sterling Reg D'!$G$7</f>
        <v>0</v>
      </c>
      <c r="D49" s="38">
        <f>'Sterling Reg D'!$G$8</f>
        <v>0</v>
      </c>
      <c r="E49" s="39">
        <f>'Sterling Reg D'!$G$9</f>
        <v>0</v>
      </c>
      <c r="F49" s="45" t="str">
        <f>'Sterling Reg D'!$G$10</f>
        <v>N/A</v>
      </c>
      <c r="G49" s="45" t="str">
        <f>'Sterling Reg D'!$G$11</f>
        <v>N/A</v>
      </c>
      <c r="H49" s="45" t="str">
        <f>'Sterling Reg D'!$G$12</f>
        <v>N/A</v>
      </c>
      <c r="I49" s="62">
        <f>'Sterling Reg D'!$G$13</f>
        <v>0</v>
      </c>
      <c r="J49" s="60">
        <f>'Sterling Reg D'!$G$15</f>
        <v>1</v>
      </c>
      <c r="K49" s="47" t="str">
        <f>'Sterling Reg D'!$G$16</f>
        <v>N/A</v>
      </c>
    </row>
    <row r="50" spans="1:11" ht="15">
      <c r="A50" s="25" t="s">
        <v>66</v>
      </c>
      <c r="B50" s="36">
        <f>'Swedish A'!$G$6</f>
        <v>1</v>
      </c>
      <c r="C50" s="37">
        <f>'Swedish A'!$G$7</f>
        <v>1</v>
      </c>
      <c r="D50" s="38">
        <f>'Swedish A'!$G$8</f>
        <v>0</v>
      </c>
      <c r="E50" s="39">
        <f>'Swedish A'!$G$9</f>
        <v>2</v>
      </c>
      <c r="F50" s="45">
        <f>'Swedish A'!$G$10</f>
        <v>1</v>
      </c>
      <c r="G50" s="45">
        <f>'Swedish A'!$G$11</f>
        <v>1</v>
      </c>
      <c r="H50" s="45" t="str">
        <f>'Swedish A'!$G$12</f>
        <v>N/A</v>
      </c>
      <c r="I50" s="62">
        <f>'Swedish A'!$G$13</f>
        <v>0</v>
      </c>
      <c r="J50" s="60">
        <f>'Swedish A'!$G$15</f>
        <v>6</v>
      </c>
      <c r="K50" s="47">
        <f>'Swedish A'!$G$16</f>
        <v>0.22222222222222221</v>
      </c>
    </row>
    <row r="51" spans="1:11" ht="15">
      <c r="A51" s="25" t="s">
        <v>83</v>
      </c>
      <c r="B51" s="36">
        <f>'The Med Ctr of Aurora A'!$G$6</f>
        <v>0</v>
      </c>
      <c r="C51" s="37">
        <f>'The Med Ctr of Aurora A'!$G$7</f>
        <v>0</v>
      </c>
      <c r="D51" s="38">
        <f>'The Med Ctr of Aurora A'!$G$8</f>
        <v>0</v>
      </c>
      <c r="E51" s="39">
        <f>'The Med Ctr of Aurora A'!$G$9</f>
        <v>0</v>
      </c>
      <c r="F51" s="45" t="str">
        <f>'The Med Ctr of Aurora A'!$G$10</f>
        <v>N/A</v>
      </c>
      <c r="G51" s="45" t="str">
        <f>'The Med Ctr of Aurora A'!$G$11</f>
        <v>N/A</v>
      </c>
      <c r="H51" s="45">
        <f>'The Med Ctr of Aurora A'!$G$12</f>
        <v>0</v>
      </c>
      <c r="I51" s="62">
        <f>'The Med Ctr of Aurora A'!$G$13</f>
        <v>0</v>
      </c>
      <c r="J51" s="60">
        <f>'The Med Ctr of Aurora A'!$G$15</f>
        <v>9</v>
      </c>
      <c r="K51" s="47">
        <f>'The Med Ctr of Aurora A'!$G$16</f>
        <v>0.4</v>
      </c>
    </row>
    <row r="52" spans="1:11" ht="15">
      <c r="A52" s="25" t="s">
        <v>67</v>
      </c>
      <c r="B52" s="36">
        <f>'University A'!$G$6</f>
        <v>1</v>
      </c>
      <c r="C52" s="37">
        <f>'University A'!$G$7</f>
        <v>1</v>
      </c>
      <c r="D52" s="38">
        <f>'University A'!$G$8</f>
        <v>0</v>
      </c>
      <c r="E52" s="39">
        <f>'University A'!$G$9</f>
        <v>3</v>
      </c>
      <c r="F52" s="45">
        <f>'University A'!$G$10</f>
        <v>0.5</v>
      </c>
      <c r="G52" s="45">
        <f>'University A'!$G$11</f>
        <v>0.5</v>
      </c>
      <c r="H52" s="45">
        <f>'University A'!$G$12</f>
        <v>0</v>
      </c>
      <c r="I52" s="62">
        <f>'University A'!$G$13</f>
        <v>1</v>
      </c>
      <c r="J52" s="60">
        <f>'University A'!$G$15</f>
        <v>12</v>
      </c>
      <c r="K52" s="47">
        <f>'University A'!$G$16</f>
        <v>0.41666666666666669</v>
      </c>
    </row>
    <row r="53" spans="1:11" ht="15">
      <c r="A53" s="25" t="s">
        <v>84</v>
      </c>
      <c r="B53" s="36">
        <f>'VAMC Den D'!$G$6</f>
        <v>0</v>
      </c>
      <c r="C53" s="37">
        <f>'VAMC Den D'!$G$7</f>
        <v>0</v>
      </c>
      <c r="D53" s="38">
        <f>'VAMC Den D'!$G$8</f>
        <v>0</v>
      </c>
      <c r="E53" s="39">
        <f>'VAMC Den D'!$G$9</f>
        <v>0</v>
      </c>
      <c r="F53" s="45" t="str">
        <f>'VAMC Den D'!$G$10</f>
        <v>N/A</v>
      </c>
      <c r="G53" s="45" t="str">
        <f>'VAMC Den D'!$G$11</f>
        <v>N/A</v>
      </c>
      <c r="H53" s="45" t="str">
        <f>'VAMC Den D'!$G$12</f>
        <v>N/A</v>
      </c>
      <c r="I53" s="62">
        <f>'VAMC Den D'!$G$13</f>
        <v>0</v>
      </c>
      <c r="J53" s="60">
        <f>'VAMC Den D'!$G$15</f>
        <v>0</v>
      </c>
      <c r="K53" s="47">
        <f>'VAMC Den D'!$G$16</f>
        <v>0</v>
      </c>
    </row>
    <row r="54" spans="1:11" ht="15">
      <c r="A54" s="25" t="s">
        <v>70</v>
      </c>
      <c r="B54" s="36">
        <f>'VAMC GJ D'!$G$6</f>
        <v>0</v>
      </c>
      <c r="C54" s="37">
        <f>'VAMC GJ D'!$G$7</f>
        <v>0</v>
      </c>
      <c r="D54" s="38">
        <f>'VAMC GJ D'!$G$8</f>
        <v>0</v>
      </c>
      <c r="E54" s="39">
        <f>'VAMC GJ D'!$G$9</f>
        <v>0</v>
      </c>
      <c r="F54" s="45" t="str">
        <f>'VAMC GJ D'!$G$10</f>
        <v>N/A</v>
      </c>
      <c r="G54" s="45" t="str">
        <f>'VAMC GJ D'!$G$11</f>
        <v>N/A</v>
      </c>
      <c r="H54" s="45" t="str">
        <f>'VAMC GJ D'!$G$12</f>
        <v>N/A</v>
      </c>
      <c r="I54" s="62">
        <f>'VAMC GJ D'!$G$13</f>
        <v>0</v>
      </c>
      <c r="J54" s="60">
        <f>'VAMC GJ D'!$G$15</f>
        <v>0</v>
      </c>
      <c r="K54" s="47">
        <f>'VAMC GJ D'!$G$16</f>
        <v>0</v>
      </c>
    </row>
    <row r="55" spans="1:11" ht="15">
      <c r="A55" s="25" t="s">
        <v>68</v>
      </c>
      <c r="B55" s="36">
        <f>'Vail Valley D'!$G$6</f>
        <v>0</v>
      </c>
      <c r="C55" s="37">
        <f>'Vail Valley D'!$G$7</f>
        <v>0</v>
      </c>
      <c r="D55" s="38">
        <f>'Vail Valley D'!$G$8</f>
        <v>0</v>
      </c>
      <c r="E55" s="39">
        <f>'Vail Valley D'!$G$9</f>
        <v>0</v>
      </c>
      <c r="F55" s="45" t="str">
        <f>'Vail Valley D'!$G$10</f>
        <v>N/A</v>
      </c>
      <c r="G55" s="45" t="str">
        <f>'Vail Valley D'!$G$11</f>
        <v>N/A</v>
      </c>
      <c r="H55" s="45" t="str">
        <f>'Vail Valley D'!$G$12</f>
        <v>N/A</v>
      </c>
      <c r="I55" s="62">
        <f>'Vail Valley D'!$G$13</f>
        <v>0</v>
      </c>
      <c r="J55" s="60">
        <f>'Vail Valley D'!$G$15</f>
        <v>0</v>
      </c>
      <c r="K55" s="47" t="str">
        <f>'Vail Valley D'!$G$16</f>
        <v>N/A</v>
      </c>
    </row>
    <row r="56" spans="1:11" ht="15">
      <c r="A56" s="25" t="s">
        <v>69</v>
      </c>
      <c r="B56" s="36">
        <f>'Valley View B'!$G$6</f>
        <v>0</v>
      </c>
      <c r="C56" s="37">
        <f>'Valley View B'!$G$7</f>
        <v>0</v>
      </c>
      <c r="D56" s="38">
        <f>'Valley View B'!$G$8</f>
        <v>0</v>
      </c>
      <c r="E56" s="39">
        <f>'Valley View B'!$G$9</f>
        <v>0</v>
      </c>
      <c r="F56" s="45" t="str">
        <f>'Valley View B'!$G$10</f>
        <v>N/A</v>
      </c>
      <c r="G56" s="45" t="str">
        <f>'Valley View B'!$G$11</f>
        <v>N/A</v>
      </c>
      <c r="H56" s="45" t="str">
        <f>'Valley View B'!$G$12</f>
        <v>N/A</v>
      </c>
      <c r="I56" s="62">
        <f>'Valley View B'!$G$13</f>
        <v>0</v>
      </c>
      <c r="J56" s="60">
        <f>'Valley View B'!$G$15</f>
        <v>0</v>
      </c>
      <c r="K56" s="47" t="str">
        <f>'Valley View B'!$G$16</f>
        <v>N/A</v>
      </c>
    </row>
    <row r="57" spans="1:11" ht="15.75" thickBot="1">
      <c r="A57" s="25" t="s">
        <v>71</v>
      </c>
      <c r="B57" s="36">
        <f>'Yampa Valley D'!$G$6</f>
        <v>0</v>
      </c>
      <c r="C57" s="40">
        <f>'Yampa Valley D'!$G$7</f>
        <v>0</v>
      </c>
      <c r="D57" s="40">
        <f>'Yampa Valley D'!$G$8</f>
        <v>0</v>
      </c>
      <c r="E57" s="39">
        <f>'Yampa Valley D'!$G$9</f>
        <v>0</v>
      </c>
      <c r="F57" s="45" t="str">
        <f>'Yampa Valley D'!$G$10</f>
        <v>N/A</v>
      </c>
      <c r="G57" s="45" t="str">
        <f>'Yampa Valley D'!$G$11</f>
        <v>N/A</v>
      </c>
      <c r="H57" s="45" t="str">
        <f>'Yampa Valley D'!$G$12</f>
        <v>N/A</v>
      </c>
      <c r="I57" s="62">
        <f>'Yampa Valley D'!$G$13</f>
        <v>0</v>
      </c>
      <c r="J57" s="60">
        <f>'Yampa Valley D'!$G$15</f>
        <v>1</v>
      </c>
      <c r="K57" s="47">
        <f>'Yampa Valley D'!$G$16</f>
        <v>1</v>
      </c>
    </row>
    <row r="58" spans="1:11" ht="15.75" thickBot="1">
      <c r="A58" s="66" t="s">
        <v>25</v>
      </c>
      <c r="B58" s="69">
        <f>SUM(B6:B57)-B11</f>
        <v>11</v>
      </c>
      <c r="C58" s="70">
        <f>SUM(C6:C57)-C11</f>
        <v>11</v>
      </c>
      <c r="D58" s="70">
        <f>SUM(D6:D57)-D11</f>
        <v>0</v>
      </c>
      <c r="E58" s="71">
        <f>SUM(E6:E57)-E11</f>
        <v>25</v>
      </c>
      <c r="F58" s="67">
        <f>'All Hospitals'!G$10</f>
        <v>0.6428571428571429</v>
      </c>
      <c r="G58" s="67">
        <f>'All Hospitals'!G$11</f>
        <v>0.81818181818181823</v>
      </c>
      <c r="H58" s="67">
        <f>'All Hospitals'!G$12</f>
        <v>0</v>
      </c>
      <c r="I58" s="73">
        <f>SUM(I6:I57)-I11</f>
        <v>1</v>
      </c>
      <c r="J58" s="74">
        <f>SUM(J6:J57)-J11</f>
        <v>117</v>
      </c>
      <c r="K58" s="68">
        <f>'All Hospitals'!G$16</f>
        <v>0.35714285714285715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151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D'!$H$6</f>
        <v>0</v>
      </c>
      <c r="C6" s="31">
        <f>'Arkansas Valley D'!$H$7</f>
        <v>0</v>
      </c>
      <c r="D6" s="32">
        <f>'Arkansas Valley D'!$H$8</f>
        <v>0</v>
      </c>
      <c r="E6" s="33">
        <f>'Arkansas Valley D'!$H$9</f>
        <v>0</v>
      </c>
      <c r="F6" s="72" t="str">
        <f>'Arkansas Valley D'!$H$10</f>
        <v>N/A</v>
      </c>
      <c r="G6" s="72" t="str">
        <f>'Arkansas Valley D'!$H$11</f>
        <v>N/A</v>
      </c>
      <c r="H6" s="72" t="str">
        <f>'Arkansas Valley D'!$H$12</f>
        <v>N/A</v>
      </c>
      <c r="I6" s="61">
        <f>'Arkansas Valley D'!$H$13</f>
        <v>0</v>
      </c>
      <c r="J6" s="59">
        <f>'Arkansas Valley D'!$H$15</f>
        <v>0</v>
      </c>
      <c r="K6" s="75">
        <f>'Arkansas Valley D'!$H$16</f>
        <v>0</v>
      </c>
    </row>
    <row r="7" spans="1:11" ht="15">
      <c r="A7" s="25" t="s">
        <v>37</v>
      </c>
      <c r="B7" s="36">
        <f>'Avista C'!$H$6</f>
        <v>0</v>
      </c>
      <c r="C7" s="37">
        <f>'Avista C'!$H$7</f>
        <v>0</v>
      </c>
      <c r="D7" s="38">
        <f>'Avista C'!$H$8</f>
        <v>0</v>
      </c>
      <c r="E7" s="39">
        <f>'Avista C'!$H$9</f>
        <v>0</v>
      </c>
      <c r="F7" s="45" t="str">
        <f>'Avista C'!$H$10</f>
        <v>N/A</v>
      </c>
      <c r="G7" s="45" t="str">
        <f>'Avista C'!$H$11</f>
        <v>N/A</v>
      </c>
      <c r="H7" s="45" t="str">
        <f>'Avista C'!$H$12</f>
        <v>N/A</v>
      </c>
      <c r="I7" s="62">
        <f>'Avista C'!$H$13</f>
        <v>0</v>
      </c>
      <c r="J7" s="60">
        <f>'Avista C'!$H$15</f>
        <v>0</v>
      </c>
      <c r="K7" s="47" t="str">
        <f>'Avista C'!$H$16</f>
        <v>N/A</v>
      </c>
    </row>
    <row r="8" spans="1:11" ht="15">
      <c r="A8" s="25" t="s">
        <v>161</v>
      </c>
      <c r="B8" s="36">
        <f>'Banner Ft Collins D'!$H$6</f>
        <v>0</v>
      </c>
      <c r="C8" s="37">
        <f>'Banner Ft Collins D'!$H$7</f>
        <v>0</v>
      </c>
      <c r="D8" s="38">
        <f>'Banner Ft Collins D'!$H$8</f>
        <v>0</v>
      </c>
      <c r="E8" s="39">
        <f>'Banner Ft Collins D'!$H$9</f>
        <v>0</v>
      </c>
      <c r="F8" s="45" t="str">
        <f>'Banner Ft Collins D'!$H$10</f>
        <v>N/A</v>
      </c>
      <c r="G8" s="45" t="str">
        <f>'Banner Ft Collins D'!$H$11</f>
        <v>N/A</v>
      </c>
      <c r="H8" s="45" t="str">
        <f>'Banner Ft Collins D'!$H$12</f>
        <v>N/A</v>
      </c>
      <c r="I8" s="62">
        <f>'Banner Ft Collins D'!$H$13</f>
        <v>0</v>
      </c>
      <c r="J8" s="60">
        <f>'Banner Ft Collins D'!$H$15</f>
        <v>0</v>
      </c>
      <c r="K8" s="47" t="str">
        <f>'Banner Ft Collins D'!$H$16</f>
        <v>N/A</v>
      </c>
    </row>
    <row r="9" spans="1:11" ht="15">
      <c r="A9" s="25" t="s">
        <v>38</v>
      </c>
      <c r="B9" s="36">
        <f>'Boulder B'!$H$6</f>
        <v>0</v>
      </c>
      <c r="C9" s="37">
        <f>'Boulder B'!$H$7</f>
        <v>0</v>
      </c>
      <c r="D9" s="38">
        <f>'Boulder B'!$H$8</f>
        <v>0</v>
      </c>
      <c r="E9" s="39">
        <f>'Boulder B'!$H$9</f>
        <v>0</v>
      </c>
      <c r="F9" s="45" t="str">
        <f>'Boulder B'!$H$10</f>
        <v>N/A</v>
      </c>
      <c r="G9" s="45" t="str">
        <f>'Boulder B'!$H$11</f>
        <v>N/A</v>
      </c>
      <c r="H9" s="45" t="str">
        <f>'Boulder B'!$H$12</f>
        <v>N/A</v>
      </c>
      <c r="I9" s="62">
        <f>'Boulder B'!$H$13</f>
        <v>0</v>
      </c>
      <c r="J9" s="60">
        <f>'Boulder B'!$H$15</f>
        <v>1</v>
      </c>
      <c r="K9" s="47">
        <f>'Boulder B'!$H$16</f>
        <v>1</v>
      </c>
    </row>
    <row r="10" spans="1:11" ht="15">
      <c r="A10" s="25" t="s">
        <v>89</v>
      </c>
      <c r="B10" s="36">
        <f>'CRA D'!$H$6</f>
        <v>0</v>
      </c>
      <c r="C10" s="37">
        <f>'CRA D'!$H$7</f>
        <v>0</v>
      </c>
      <c r="D10" s="38">
        <f>'CRA D'!$H$8</f>
        <v>0</v>
      </c>
      <c r="E10" s="39">
        <f>'CRA D'!$H$9</f>
        <v>0</v>
      </c>
      <c r="F10" s="45" t="str">
        <f>'CRA D'!$H$10</f>
        <v>N/A</v>
      </c>
      <c r="G10" s="45" t="str">
        <f>'CRA D'!$H$11</f>
        <v>N/A</v>
      </c>
      <c r="H10" s="45" t="str">
        <f>'CRA D'!$H$12</f>
        <v>N/A</v>
      </c>
      <c r="I10" s="62">
        <f>'CRA D'!$H$13</f>
        <v>0</v>
      </c>
      <c r="J10" s="60">
        <f>'CRA D'!$H$15</f>
        <v>0</v>
      </c>
      <c r="K10" s="47" t="str">
        <f>'CRA D'!$H$16</f>
        <v>N/A</v>
      </c>
    </row>
    <row r="11" spans="1:11" ht="15">
      <c r="A11" s="25" t="s">
        <v>86</v>
      </c>
      <c r="B11" s="36">
        <f>'CHC Comb A'!$H$6</f>
        <v>2</v>
      </c>
      <c r="C11" s="37">
        <f>'CHC Comb A'!$H$7</f>
        <v>1</v>
      </c>
      <c r="D11" s="38">
        <f>'CHC Comb A'!$H$8</f>
        <v>1</v>
      </c>
      <c r="E11" s="39">
        <f>'CHC Comb A'!$H$9</f>
        <v>6</v>
      </c>
      <c r="F11" s="45">
        <f>'CHC Comb A'!$H$10</f>
        <v>0.5</v>
      </c>
      <c r="G11" s="45">
        <f>'CHC Comb A'!$H$11</f>
        <v>0.66666666666666663</v>
      </c>
      <c r="H11" s="45">
        <f>'CHC Comb A'!$H$12</f>
        <v>0.5</v>
      </c>
      <c r="I11" s="62">
        <f>'CHC Comb A'!$H$13</f>
        <v>0</v>
      </c>
      <c r="J11" s="60">
        <f>'CHC Comb A'!$H$15</f>
        <v>1</v>
      </c>
      <c r="K11" s="47">
        <f>'CHC Comb A'!$H$16</f>
        <v>0.5</v>
      </c>
    </row>
    <row r="12" spans="1:11" ht="15">
      <c r="A12" s="25" t="s">
        <v>87</v>
      </c>
      <c r="B12" s="36">
        <f>'CHC Main A'!$H$6</f>
        <v>2</v>
      </c>
      <c r="C12" s="37">
        <f>'CHC Main A'!$H$7</f>
        <v>1</v>
      </c>
      <c r="D12" s="38">
        <f>'CHC Main A'!$H$8</f>
        <v>1</v>
      </c>
      <c r="E12" s="39">
        <f>'CHC Main A'!$H$9</f>
        <v>6</v>
      </c>
      <c r="F12" s="45">
        <f>'CHC Main A'!$H$10</f>
        <v>0.5</v>
      </c>
      <c r="G12" s="45">
        <f>'CHC Main A'!$H$11</f>
        <v>0.66666666666666663</v>
      </c>
      <c r="H12" s="45">
        <f>'CHC Main A'!$H$12</f>
        <v>0.5</v>
      </c>
      <c r="I12" s="62">
        <f>'CHC Main A'!$H$13</f>
        <v>0</v>
      </c>
      <c r="J12" s="60">
        <f>'CHC Main A'!$H$15</f>
        <v>1</v>
      </c>
      <c r="K12" s="47">
        <f>'CHC Main A'!$H$16</f>
        <v>0.5</v>
      </c>
    </row>
    <row r="13" spans="1:11" ht="15">
      <c r="A13" s="25" t="s">
        <v>88</v>
      </c>
      <c r="B13" s="36">
        <f>'CHC CS A'!$H$6</f>
        <v>0</v>
      </c>
      <c r="C13" s="37">
        <f>'CHC CS A'!$H$7</f>
        <v>0</v>
      </c>
      <c r="D13" s="38">
        <f>'CHC CS A'!$H$8</f>
        <v>0</v>
      </c>
      <c r="E13" s="39">
        <f>'CHC CS A'!$H$9</f>
        <v>0</v>
      </c>
      <c r="F13" s="45" t="str">
        <f>'CHC CS A'!$H$10</f>
        <v>N/A</v>
      </c>
      <c r="G13" s="45" t="str">
        <f>'CHC CS A'!$H$11</f>
        <v>N/A</v>
      </c>
      <c r="H13" s="45" t="str">
        <f>'CHC CS A'!$H$12</f>
        <v>N/A</v>
      </c>
      <c r="I13" s="62">
        <f>'CHC CS A'!$H$13</f>
        <v>0</v>
      </c>
      <c r="J13" s="60">
        <f>'CHC CS A'!$H$15</f>
        <v>0</v>
      </c>
      <c r="K13" s="47" t="str">
        <f>'CHC CS A'!$H$16</f>
        <v>N/A</v>
      </c>
    </row>
    <row r="14" spans="1:11" ht="15">
      <c r="A14" s="25" t="s">
        <v>39</v>
      </c>
      <c r="B14" s="36">
        <f>'Community GJ D'!$H$6</f>
        <v>0</v>
      </c>
      <c r="C14" s="37">
        <f>'Community GJ D'!$H$7</f>
        <v>0</v>
      </c>
      <c r="D14" s="38">
        <f>'Community GJ D'!$H$8</f>
        <v>0</v>
      </c>
      <c r="E14" s="39">
        <f>'Community GJ D'!$H$9</f>
        <v>0</v>
      </c>
      <c r="F14" s="45" t="str">
        <f>'Community GJ D'!$H$10</f>
        <v>N/A</v>
      </c>
      <c r="G14" s="45" t="str">
        <f>'Community GJ D'!$H$11</f>
        <v>N/A</v>
      </c>
      <c r="H14" s="45" t="str">
        <f>'Community GJ D'!$H$12</f>
        <v>N/A</v>
      </c>
      <c r="I14" s="62">
        <f>'Community GJ D'!$H$13</f>
        <v>0</v>
      </c>
      <c r="J14" s="60">
        <f>'Community GJ D'!$H$15</f>
        <v>0</v>
      </c>
      <c r="K14" s="47">
        <f>'Community GJ D'!$H$16</f>
        <v>0</v>
      </c>
    </row>
    <row r="15" spans="1:11" ht="15">
      <c r="A15" s="25" t="s">
        <v>40</v>
      </c>
      <c r="B15" s="36">
        <f>'Delta D'!$H$6</f>
        <v>0</v>
      </c>
      <c r="C15" s="37">
        <f>'Delta D'!$H$7</f>
        <v>0</v>
      </c>
      <c r="D15" s="38">
        <f>'Delta D'!$H$8</f>
        <v>0</v>
      </c>
      <c r="E15" s="39">
        <f>'Delta D'!$H$9</f>
        <v>0</v>
      </c>
      <c r="F15" s="45" t="str">
        <f>'Delta D'!$H$10</f>
        <v>N/A</v>
      </c>
      <c r="G15" s="45" t="str">
        <f>'Delta D'!$H$11</f>
        <v>N/A</v>
      </c>
      <c r="H15" s="45" t="str">
        <f>'Delta D'!$H$12</f>
        <v>N/A</v>
      </c>
      <c r="I15" s="62">
        <f>'Delta D'!$H$13</f>
        <v>0</v>
      </c>
      <c r="J15" s="60">
        <f>'Delta D'!$H$15</f>
        <v>1</v>
      </c>
      <c r="K15" s="47">
        <f>'Delta D'!$H$16</f>
        <v>0</v>
      </c>
    </row>
    <row r="16" spans="1:11" ht="15">
      <c r="A16" s="25" t="s">
        <v>72</v>
      </c>
      <c r="B16" s="36">
        <f>'Denver Health A'!$H$6</f>
        <v>2</v>
      </c>
      <c r="C16" s="37">
        <f>'Denver Health A'!$H$7</f>
        <v>1</v>
      </c>
      <c r="D16" s="38">
        <f>'Denver Health A'!$H$8</f>
        <v>1</v>
      </c>
      <c r="E16" s="39">
        <f>'Denver Health A'!$H$9</f>
        <v>8</v>
      </c>
      <c r="F16" s="45">
        <f>'Denver Health A'!$H$10</f>
        <v>0.5</v>
      </c>
      <c r="G16" s="45">
        <f>'Denver Health A'!$H$11</f>
        <v>1</v>
      </c>
      <c r="H16" s="45">
        <f>'Denver Health A'!$H$12</f>
        <v>1</v>
      </c>
      <c r="I16" s="62">
        <f>'Denver Health A'!$H$13</f>
        <v>0</v>
      </c>
      <c r="J16" s="60">
        <f>'Denver Health A'!$H$15</f>
        <v>4</v>
      </c>
      <c r="K16" s="47" t="str">
        <f>'Denver Health A'!$H$16</f>
        <v>N/A</v>
      </c>
    </row>
    <row r="17" spans="1:11" ht="15">
      <c r="A17" s="25" t="s">
        <v>78</v>
      </c>
      <c r="B17" s="36">
        <f>'Evans D'!$H$6</f>
        <v>0</v>
      </c>
      <c r="C17" s="37">
        <f>'Evans D'!$H$7</f>
        <v>0</v>
      </c>
      <c r="D17" s="38">
        <f>'Evans D'!$H$8</f>
        <v>0</v>
      </c>
      <c r="E17" s="39">
        <f>'Evans D'!$H$9</f>
        <v>0</v>
      </c>
      <c r="F17" s="45" t="str">
        <f>'Evans D'!$H$10</f>
        <v>N/A</v>
      </c>
      <c r="G17" s="45" t="str">
        <f>'Evans D'!$H$11</f>
        <v>N/A</v>
      </c>
      <c r="H17" s="45" t="str">
        <f>'Evans D'!$H$12</f>
        <v>N/A</v>
      </c>
      <c r="I17" s="62">
        <f>'Evans D'!$H$13</f>
        <v>0</v>
      </c>
      <c r="J17" s="60">
        <f>'Evans D'!$H$15</f>
        <v>0</v>
      </c>
      <c r="K17" s="47" t="str">
        <f>'Evans D'!$H$16</f>
        <v>N/A</v>
      </c>
    </row>
    <row r="18" spans="1:11" ht="15">
      <c r="A18" s="25" t="s">
        <v>41</v>
      </c>
      <c r="B18" s="36">
        <f>'Good Samaritan C'!$H$6</f>
        <v>0</v>
      </c>
      <c r="C18" s="37">
        <f>'Good Samaritan C'!$H$7</f>
        <v>0</v>
      </c>
      <c r="D18" s="38">
        <f>'Good Samaritan C'!$H$8</f>
        <v>0</v>
      </c>
      <c r="E18" s="39">
        <f>'Good Samaritan C'!$H$9</f>
        <v>0</v>
      </c>
      <c r="F18" s="45" t="str">
        <f>'Good Samaritan C'!$H$10</f>
        <v>N/A</v>
      </c>
      <c r="G18" s="45" t="str">
        <f>'Good Samaritan C'!$H$11</f>
        <v>N/A</v>
      </c>
      <c r="H18" s="45" t="str">
        <f>'Good Samaritan C'!$H$12</f>
        <v>N/A</v>
      </c>
      <c r="I18" s="62">
        <f>'Good Samaritan C'!$H$13</f>
        <v>0</v>
      </c>
      <c r="J18" s="60">
        <f>'Good Samaritan C'!$H$15</f>
        <v>3</v>
      </c>
      <c r="K18" s="47">
        <f>'Good Samaritan C'!$H$16</f>
        <v>0</v>
      </c>
    </row>
    <row r="19" spans="1:11" ht="15">
      <c r="A19" s="25" t="s">
        <v>79</v>
      </c>
      <c r="B19" s="36">
        <f>'Keefe D'!$H$6</f>
        <v>0</v>
      </c>
      <c r="C19" s="37">
        <f>'Keefe D'!$H$7</f>
        <v>0</v>
      </c>
      <c r="D19" s="38">
        <f>'Keefe D'!$H$8</f>
        <v>0</v>
      </c>
      <c r="E19" s="39">
        <f>'Keefe D'!$H$9</f>
        <v>0</v>
      </c>
      <c r="F19" s="45" t="str">
        <f>'Keefe D'!$H$10</f>
        <v>N/A</v>
      </c>
      <c r="G19" s="45" t="str">
        <f>'Keefe D'!$H$11</f>
        <v>N/A</v>
      </c>
      <c r="H19" s="45" t="str">
        <f>'Keefe D'!$H$12</f>
        <v>N/A</v>
      </c>
      <c r="I19" s="62">
        <f>'Keefe D'!$H$13</f>
        <v>0</v>
      </c>
      <c r="J19" s="60">
        <f>'Keefe D'!$H$15</f>
        <v>0</v>
      </c>
      <c r="K19" s="47" t="str">
        <f>'Keefe D'!$H$16</f>
        <v>N/A</v>
      </c>
    </row>
    <row r="20" spans="1:11" ht="15">
      <c r="A20" s="25" t="s">
        <v>42</v>
      </c>
      <c r="B20" s="36">
        <f>'Littleton Ad B'!$H$6</f>
        <v>0</v>
      </c>
      <c r="C20" s="37">
        <f>'Littleton Ad B'!$H$7</f>
        <v>0</v>
      </c>
      <c r="D20" s="38">
        <f>'Littleton Ad B'!$H$8</f>
        <v>0</v>
      </c>
      <c r="E20" s="39">
        <f>'Littleton Ad B'!$H$9</f>
        <v>0</v>
      </c>
      <c r="F20" s="45" t="str">
        <f>'Littleton Ad B'!$H$10</f>
        <v>N/A</v>
      </c>
      <c r="G20" s="45" t="str">
        <f>'Littleton Ad B'!$H$11</f>
        <v>N/A</v>
      </c>
      <c r="H20" s="45" t="str">
        <f>'Littleton Ad B'!$H$12</f>
        <v>N/A</v>
      </c>
      <c r="I20" s="62">
        <f>'Littleton Ad B'!$H$13</f>
        <v>0</v>
      </c>
      <c r="J20" s="60">
        <f>'Littleton Ad B'!$H$15</f>
        <v>3</v>
      </c>
      <c r="K20" s="47">
        <f>'Littleton Ad B'!$H$16</f>
        <v>0.33333333333333331</v>
      </c>
    </row>
    <row r="21" spans="1:11" ht="15">
      <c r="A21" s="25" t="s">
        <v>43</v>
      </c>
      <c r="B21" s="36">
        <f>'Longmont United B'!$H$6</f>
        <v>0</v>
      </c>
      <c r="C21" s="37">
        <f>'Longmont United B'!$H$7</f>
        <v>0</v>
      </c>
      <c r="D21" s="38">
        <f>'Longmont United B'!$H$8</f>
        <v>0</v>
      </c>
      <c r="E21" s="39">
        <f>'Longmont United B'!$H$9</f>
        <v>0</v>
      </c>
      <c r="F21" s="45" t="str">
        <f>'Longmont United B'!$H$10</f>
        <v>N/A</v>
      </c>
      <c r="G21" s="45" t="str">
        <f>'Longmont United B'!$H$11</f>
        <v>N/A</v>
      </c>
      <c r="H21" s="45" t="str">
        <f>'Longmont United B'!$H$12</f>
        <v>N/A</v>
      </c>
      <c r="I21" s="62">
        <f>'Longmont United B'!$H$13</f>
        <v>0</v>
      </c>
      <c r="J21" s="60">
        <f>'Longmont United B'!$H$15</f>
        <v>1</v>
      </c>
      <c r="K21" s="47">
        <f>'Longmont United B'!$H$16</f>
        <v>0</v>
      </c>
    </row>
    <row r="22" spans="1:11" ht="15">
      <c r="A22" s="25" t="s">
        <v>44</v>
      </c>
      <c r="B22" s="36">
        <f>'Lutheran Med Ctr B'!$H$6</f>
        <v>0</v>
      </c>
      <c r="C22" s="37">
        <f>'Lutheran Med Ctr B'!$H$7</f>
        <v>0</v>
      </c>
      <c r="D22" s="38">
        <f>'Lutheran Med Ctr B'!$H$8</f>
        <v>0</v>
      </c>
      <c r="E22" s="39">
        <f>'Lutheran Med Ctr B'!$H$9</f>
        <v>0</v>
      </c>
      <c r="F22" s="45" t="str">
        <f>'Lutheran Med Ctr B'!$H$10</f>
        <v>N/A</v>
      </c>
      <c r="G22" s="45" t="str">
        <f>'Lutheran Med Ctr B'!$H$11</f>
        <v>N/A</v>
      </c>
      <c r="H22" s="45" t="str">
        <f>'Lutheran Med Ctr B'!$H$12</f>
        <v>N/A</v>
      </c>
      <c r="I22" s="62">
        <f>'Lutheran Med Ctr B'!$H$13</f>
        <v>0</v>
      </c>
      <c r="J22" s="60">
        <f>'Lutheran Med Ctr B'!$H$15</f>
        <v>2</v>
      </c>
      <c r="K22" s="47">
        <f>'Lutheran Med Ctr B'!$H$16</f>
        <v>0</v>
      </c>
    </row>
    <row r="23" spans="1:11" ht="15">
      <c r="A23" s="25" t="s">
        <v>45</v>
      </c>
      <c r="B23" s="36">
        <f>'McKee B'!$H$6</f>
        <v>0</v>
      </c>
      <c r="C23" s="37">
        <f>'McKee B'!$H$7</f>
        <v>0</v>
      </c>
      <c r="D23" s="38">
        <f>'McKee B'!$H$8</f>
        <v>0</v>
      </c>
      <c r="E23" s="39">
        <f>'McKee B'!$H$9</f>
        <v>0</v>
      </c>
      <c r="F23" s="45" t="str">
        <f>'McKee B'!$H$10</f>
        <v>N/A</v>
      </c>
      <c r="G23" s="45" t="str">
        <f>'McKee B'!$H$11</f>
        <v>N/A</v>
      </c>
      <c r="H23" s="45" t="str">
        <f>'McKee B'!$H$12</f>
        <v>N/A</v>
      </c>
      <c r="I23" s="62">
        <f>'McKee B'!$H$13</f>
        <v>0</v>
      </c>
      <c r="J23" s="60">
        <f>'McKee B'!$H$15</f>
        <v>3</v>
      </c>
      <c r="K23" s="47">
        <f>'McKee B'!$H$16</f>
        <v>0.66666666666666663</v>
      </c>
    </row>
    <row r="24" spans="1:11" ht="15">
      <c r="A24" s="25" t="s">
        <v>46</v>
      </c>
      <c r="B24" s="36">
        <f>'Med Ctr of Rockies B'!$H$6</f>
        <v>0</v>
      </c>
      <c r="C24" s="37">
        <f>'Med Ctr of Rockies B'!$H$7</f>
        <v>0</v>
      </c>
      <c r="D24" s="38">
        <f>'Med Ctr of Rockies B'!$H$8</f>
        <v>0</v>
      </c>
      <c r="E24" s="39">
        <f>'Med Ctr of Rockies B'!$H$9</f>
        <v>0</v>
      </c>
      <c r="F24" s="45" t="str">
        <f>'Med Ctr of Rockies B'!$H$10</f>
        <v>N/A</v>
      </c>
      <c r="G24" s="45" t="str">
        <f>'Med Ctr of Rockies B'!$H$11</f>
        <v>N/A</v>
      </c>
      <c r="H24" s="45">
        <f>'Med Ctr of Rockies B'!$H$12</f>
        <v>0</v>
      </c>
      <c r="I24" s="62">
        <f>'Med Ctr of Rockies B'!$H$13</f>
        <v>1</v>
      </c>
      <c r="J24" s="60">
        <f>'Med Ctr of Rockies B'!$H$15</f>
        <v>8</v>
      </c>
      <c r="K24" s="47">
        <f>'Med Ctr of Rockies B'!$H$16</f>
        <v>0.42857142857142855</v>
      </c>
    </row>
    <row r="25" spans="1:11" ht="15">
      <c r="A25" s="25" t="s">
        <v>85</v>
      </c>
      <c r="B25" s="36">
        <f>'Memorial A'!$H$6</f>
        <v>1</v>
      </c>
      <c r="C25" s="37">
        <f>'Memorial A'!$H$7</f>
        <v>1</v>
      </c>
      <c r="D25" s="38">
        <f>'Memorial A'!$H$8</f>
        <v>0</v>
      </c>
      <c r="E25" s="39">
        <f>'Memorial A'!$H$9</f>
        <v>0</v>
      </c>
      <c r="F25" s="45">
        <f>'Memorial A'!$H$10</f>
        <v>0.5</v>
      </c>
      <c r="G25" s="45">
        <f>'Memorial A'!$H$11</f>
        <v>1</v>
      </c>
      <c r="H25" s="45" t="str">
        <f>'Memorial A'!$H$12</f>
        <v>N/A</v>
      </c>
      <c r="I25" s="62">
        <f>'Memorial A'!$H$13</f>
        <v>0</v>
      </c>
      <c r="J25" s="60">
        <f>'Memorial A'!$H$15</f>
        <v>4</v>
      </c>
      <c r="K25" s="47">
        <f>'Memorial A'!$H$16</f>
        <v>0.5</v>
      </c>
    </row>
    <row r="26" spans="1:11" ht="15">
      <c r="A26" s="25" t="s">
        <v>159</v>
      </c>
      <c r="B26" s="36">
        <f>'Memorial North D'!$H$6</f>
        <v>0</v>
      </c>
      <c r="C26" s="37">
        <f>'Memorial North D'!$H$7</f>
        <v>0</v>
      </c>
      <c r="D26" s="38">
        <f>'Memorial North D'!$H$8</f>
        <v>0</v>
      </c>
      <c r="E26" s="39">
        <f>'Memorial North D'!$H$9</f>
        <v>0</v>
      </c>
      <c r="F26" s="45" t="str">
        <f>'Memorial North D'!$H$10</f>
        <v>N/A</v>
      </c>
      <c r="G26" s="45" t="str">
        <f>'Memorial North D'!$H$11</f>
        <v>N/A</v>
      </c>
      <c r="H26" s="45" t="str">
        <f>'Memorial North D'!$H$12</f>
        <v>N/A</v>
      </c>
      <c r="I26" s="62">
        <f>'Memorial North D'!$H$13</f>
        <v>0</v>
      </c>
      <c r="J26" s="60">
        <f>'Memorial North D'!$H$15</f>
        <v>0</v>
      </c>
      <c r="K26" s="47" t="str">
        <f>'Memorial North D'!$H$16</f>
        <v>N/A</v>
      </c>
    </row>
    <row r="27" spans="1:11" ht="15">
      <c r="A27" s="25" t="s">
        <v>47</v>
      </c>
      <c r="B27" s="36">
        <f>'Mercy Regional B'!$H$6</f>
        <v>0</v>
      </c>
      <c r="C27" s="37">
        <f>'Mercy Regional B'!$H$7</f>
        <v>0</v>
      </c>
      <c r="D27" s="38">
        <f>'Mercy Regional B'!$H$8</f>
        <v>0</v>
      </c>
      <c r="E27" s="39">
        <f>'Mercy Regional B'!$H$9</f>
        <v>0</v>
      </c>
      <c r="F27" s="45">
        <f>'Mercy Regional B'!$H$10</f>
        <v>0</v>
      </c>
      <c r="G27" s="45" t="str">
        <f>'Mercy Regional B'!$H$11</f>
        <v>N/A</v>
      </c>
      <c r="H27" s="45" t="str">
        <f>'Mercy Regional B'!$H$12</f>
        <v>N/A</v>
      </c>
      <c r="I27" s="62">
        <f>'Mercy Regional B'!$H$13</f>
        <v>0</v>
      </c>
      <c r="J27" s="60">
        <f>'Mercy Regional B'!$H$15</f>
        <v>2</v>
      </c>
      <c r="K27" s="47">
        <f>'Mercy Regional B'!$H$16</f>
        <v>0.33333333333333331</v>
      </c>
    </row>
    <row r="28" spans="1:11" ht="15">
      <c r="A28" s="25" t="s">
        <v>48</v>
      </c>
      <c r="B28" s="36">
        <f>'Montrose D'!$H$6</f>
        <v>0</v>
      </c>
      <c r="C28" s="37">
        <f>'Montrose D'!$H$7</f>
        <v>0</v>
      </c>
      <c r="D28" s="38">
        <f>'Montrose D'!$H$8</f>
        <v>0</v>
      </c>
      <c r="E28" s="39">
        <f>'Montrose D'!$H$9</f>
        <v>0</v>
      </c>
      <c r="F28" s="45" t="str">
        <f>'Montrose D'!$H$10</f>
        <v>N/A</v>
      </c>
      <c r="G28" s="45" t="str">
        <f>'Montrose D'!$H$11</f>
        <v>N/A</v>
      </c>
      <c r="H28" s="45" t="str">
        <f>'Montrose D'!$H$12</f>
        <v>N/A</v>
      </c>
      <c r="I28" s="62">
        <f>'Montrose D'!$H$13</f>
        <v>0</v>
      </c>
      <c r="J28" s="60">
        <f>'Montrose D'!$H$15</f>
        <v>0</v>
      </c>
      <c r="K28" s="47" t="str">
        <f>'Montrose D'!$H$16</f>
        <v>N/A</v>
      </c>
    </row>
    <row r="29" spans="1:11" ht="15">
      <c r="A29" s="25" t="s">
        <v>49</v>
      </c>
      <c r="B29" s="36">
        <f>'N. Suburban Med Ctr B'!$H$6</f>
        <v>0</v>
      </c>
      <c r="C29" s="37">
        <f>'N. Suburban Med Ctr B'!$H$7</f>
        <v>0</v>
      </c>
      <c r="D29" s="38">
        <f>'N. Suburban Med Ctr B'!$H$8</f>
        <v>0</v>
      </c>
      <c r="E29" s="39">
        <f>'N. Suburban Med Ctr B'!$H$9</f>
        <v>0</v>
      </c>
      <c r="F29" s="45" t="str">
        <f>'N. Suburban Med Ctr B'!$H$10</f>
        <v>N/A</v>
      </c>
      <c r="G29" s="45" t="str">
        <f>'N. Suburban Med Ctr B'!$H$11</f>
        <v>N/A</v>
      </c>
      <c r="H29" s="45" t="str">
        <f>'N. Suburban Med Ctr B'!$H$12</f>
        <v>N/A</v>
      </c>
      <c r="I29" s="62">
        <f>'N. Suburban Med Ctr B'!$H$13</f>
        <v>0</v>
      </c>
      <c r="J29" s="60">
        <f>'N. Suburban Med Ctr B'!$H$15</f>
        <v>5</v>
      </c>
      <c r="K29" s="47">
        <f>'N. Suburban Med Ctr B'!$H$16</f>
        <v>0.33333333333333331</v>
      </c>
    </row>
    <row r="30" spans="1:11" ht="15">
      <c r="A30" s="25" t="s">
        <v>50</v>
      </c>
      <c r="B30" s="36">
        <f>'N. CO Med Ctr B'!$H$6</f>
        <v>0</v>
      </c>
      <c r="C30" s="37">
        <f>'N. CO Med Ctr B'!$H$7</f>
        <v>0</v>
      </c>
      <c r="D30" s="38">
        <f>'N. CO Med Ctr B'!$H$8</f>
        <v>0</v>
      </c>
      <c r="E30" s="39">
        <f>'N. CO Med Ctr B'!$H$9</f>
        <v>0</v>
      </c>
      <c r="F30" s="45" t="str">
        <f>'N. CO Med Ctr B'!$H$10</f>
        <v>N/A</v>
      </c>
      <c r="G30" s="45" t="str">
        <f>'N. CO Med Ctr B'!$H$11</f>
        <v>N/A</v>
      </c>
      <c r="H30" s="45" t="str">
        <f>'N. CO Med Ctr B'!$H$12</f>
        <v>N/A</v>
      </c>
      <c r="I30" s="62">
        <f>'N. CO Med Ctr B'!$H$13</f>
        <v>0</v>
      </c>
      <c r="J30" s="60">
        <f>'N. CO Med Ctr B'!$H$15</f>
        <v>1</v>
      </c>
      <c r="K30" s="47">
        <f>'N. CO Med Ctr B'!$H$16</f>
        <v>0.18181818181818182</v>
      </c>
    </row>
    <row r="31" spans="1:11" ht="15">
      <c r="A31" s="25" t="s">
        <v>51</v>
      </c>
      <c r="B31" s="36">
        <f>'Parker B'!$H$6</f>
        <v>0</v>
      </c>
      <c r="C31" s="37">
        <f>'Parker B'!$H$7</f>
        <v>0</v>
      </c>
      <c r="D31" s="38">
        <f>'Parker B'!$H$8</f>
        <v>0</v>
      </c>
      <c r="E31" s="39">
        <f>'Parker B'!$H$9</f>
        <v>0</v>
      </c>
      <c r="F31" s="45" t="str">
        <f>'Parker B'!$H$10</f>
        <v>N/A</v>
      </c>
      <c r="G31" s="45" t="str">
        <f>'Parker B'!$H$11</f>
        <v>N/A</v>
      </c>
      <c r="H31" s="45" t="str">
        <f>'Parker B'!$H$12</f>
        <v>N/A</v>
      </c>
      <c r="I31" s="62">
        <f>'Parker B'!$H$13</f>
        <v>0</v>
      </c>
      <c r="J31" s="60">
        <f>'Parker B'!$H$15</f>
        <v>0</v>
      </c>
      <c r="K31" s="47">
        <f>'Parker B'!$H$16</f>
        <v>0</v>
      </c>
    </row>
    <row r="32" spans="1:11" ht="15">
      <c r="A32" s="25" t="s">
        <v>52</v>
      </c>
      <c r="B32" s="36">
        <f>'Parkview B'!$H$6</f>
        <v>1</v>
      </c>
      <c r="C32" s="37">
        <f>'Parkview B'!$H$7</f>
        <v>1</v>
      </c>
      <c r="D32" s="38">
        <f>'Parkview B'!$H$8</f>
        <v>0</v>
      </c>
      <c r="E32" s="39">
        <f>'Parkview B'!$H$9</f>
        <v>5</v>
      </c>
      <c r="F32" s="45">
        <f>'Parkview B'!$H$10</f>
        <v>1</v>
      </c>
      <c r="G32" s="45">
        <f>'Parkview B'!$H$11</f>
        <v>1</v>
      </c>
      <c r="H32" s="45" t="str">
        <f>'Parkview B'!$H$12</f>
        <v>N/A</v>
      </c>
      <c r="I32" s="62">
        <f>'Parkview B'!$H$13</f>
        <v>0</v>
      </c>
      <c r="J32" s="60">
        <f>'Parkview B'!$H$15</f>
        <v>4</v>
      </c>
      <c r="K32" s="47">
        <f>'Parkview B'!$H$16</f>
        <v>0.33333333333333331</v>
      </c>
    </row>
    <row r="33" spans="1:11" ht="15">
      <c r="A33" s="25" t="s">
        <v>53</v>
      </c>
      <c r="B33" s="36">
        <f>'Penrose Main B'!$H$6</f>
        <v>1</v>
      </c>
      <c r="C33" s="37">
        <f>'Penrose Main B'!$H$7</f>
        <v>1</v>
      </c>
      <c r="D33" s="38">
        <f>'Penrose Main B'!$H$8</f>
        <v>0</v>
      </c>
      <c r="E33" s="39">
        <f>'Penrose Main B'!$H$9</f>
        <v>5</v>
      </c>
      <c r="F33" s="45">
        <f>'Penrose Main B'!$H$10</f>
        <v>0.5</v>
      </c>
      <c r="G33" s="45">
        <f>'Penrose Main B'!$H$11</f>
        <v>1</v>
      </c>
      <c r="H33" s="45" t="str">
        <f>'Penrose Main B'!$H$12</f>
        <v>N/A</v>
      </c>
      <c r="I33" s="62">
        <f>'Penrose Main B'!$H$13</f>
        <v>0</v>
      </c>
      <c r="J33" s="60">
        <f>'Penrose Main B'!$H$15</f>
        <v>6</v>
      </c>
      <c r="K33" s="47">
        <f>'Penrose Main B'!$H$16</f>
        <v>0.5</v>
      </c>
    </row>
    <row r="34" spans="1:11" ht="15">
      <c r="A34" s="25" t="s">
        <v>54</v>
      </c>
      <c r="B34" s="36">
        <f>'Platte Valley C'!$H$6</f>
        <v>0</v>
      </c>
      <c r="C34" s="37">
        <f>'Platte Valley C'!$H$7</f>
        <v>0</v>
      </c>
      <c r="D34" s="38">
        <f>'Platte Valley C'!$H$8</f>
        <v>0</v>
      </c>
      <c r="E34" s="39">
        <f>'Platte Valley C'!$H$9</f>
        <v>0</v>
      </c>
      <c r="F34" s="45" t="str">
        <f>'Platte Valley C'!$H$10</f>
        <v>N/A</v>
      </c>
      <c r="G34" s="45" t="str">
        <f>'Platte Valley C'!$H$11</f>
        <v>N/A</v>
      </c>
      <c r="H34" s="45" t="str">
        <f>'Platte Valley C'!$H$12</f>
        <v>N/A</v>
      </c>
      <c r="I34" s="62">
        <f>'Platte Valley C'!$H$13</f>
        <v>0</v>
      </c>
      <c r="J34" s="60">
        <f>'Platte Valley C'!$H$15</f>
        <v>1</v>
      </c>
      <c r="K34" s="47">
        <f>'Platte Valley C'!$H$16</f>
        <v>0</v>
      </c>
    </row>
    <row r="35" spans="1:11" ht="15">
      <c r="A35" s="25" t="s">
        <v>55</v>
      </c>
      <c r="B35" s="36">
        <f>'Porter A'!$H$6</f>
        <v>0</v>
      </c>
      <c r="C35" s="37">
        <f>'Porter A'!$H$7</f>
        <v>0</v>
      </c>
      <c r="D35" s="38">
        <f>'Porter A'!$H$8</f>
        <v>0</v>
      </c>
      <c r="E35" s="39">
        <f>'Porter A'!$H$9</f>
        <v>0</v>
      </c>
      <c r="F35" s="45" t="str">
        <f>'Porter A'!$H$10</f>
        <v>N/A</v>
      </c>
      <c r="G35" s="45" t="str">
        <f>'Porter A'!$H$11</f>
        <v>N/A</v>
      </c>
      <c r="H35" s="45" t="str">
        <f>'Porter A'!$H$12</f>
        <v>N/A</v>
      </c>
      <c r="I35" s="62">
        <f>'Porter A'!$H$13</f>
        <v>0</v>
      </c>
      <c r="J35" s="60">
        <f>'Porter A'!$H$15</f>
        <v>3</v>
      </c>
      <c r="K35" s="47" t="str">
        <f>'Porter A'!$H$16</f>
        <v>N/A</v>
      </c>
    </row>
    <row r="36" spans="1:11" ht="15">
      <c r="A36" s="25" t="s">
        <v>56</v>
      </c>
      <c r="B36" s="36">
        <f>'Poudre Valley B'!$H$6</f>
        <v>0</v>
      </c>
      <c r="C36" s="37">
        <f>'Poudre Valley B'!$H$7</f>
        <v>0</v>
      </c>
      <c r="D36" s="38">
        <f>'Poudre Valley B'!$H$8</f>
        <v>0</v>
      </c>
      <c r="E36" s="39">
        <f>'Poudre Valley B'!$H$9</f>
        <v>0</v>
      </c>
      <c r="F36" s="45" t="str">
        <f>'Poudre Valley B'!$H$10</f>
        <v>N/A</v>
      </c>
      <c r="G36" s="45" t="str">
        <f>'Poudre Valley B'!$H$11</f>
        <v>N/A</v>
      </c>
      <c r="H36" s="45" t="str">
        <f>'Poudre Valley B'!$H$12</f>
        <v>N/A</v>
      </c>
      <c r="I36" s="62">
        <f>'Poudre Valley B'!$H$13</f>
        <v>1</v>
      </c>
      <c r="J36" s="60">
        <f>'Poudre Valley B'!$H$15</f>
        <v>3</v>
      </c>
      <c r="K36" s="47">
        <f>'Poudre Valley B'!$H$16</f>
        <v>0.5</v>
      </c>
    </row>
    <row r="37" spans="1:11" ht="15">
      <c r="A37" s="25" t="s">
        <v>57</v>
      </c>
      <c r="B37" s="36">
        <f>'PSL A'!$H$6</f>
        <v>1</v>
      </c>
      <c r="C37" s="37">
        <f>'PSL A'!$H$7</f>
        <v>1</v>
      </c>
      <c r="D37" s="38">
        <f>'PSL A'!$H$8</f>
        <v>0</v>
      </c>
      <c r="E37" s="39">
        <f>'PSL A'!$H$9</f>
        <v>3</v>
      </c>
      <c r="F37" s="45">
        <f>'PSL A'!$H$10</f>
        <v>1</v>
      </c>
      <c r="G37" s="45">
        <f>'PSL A'!$H$11</f>
        <v>1</v>
      </c>
      <c r="H37" s="45" t="str">
        <f>'PSL A'!$H$12</f>
        <v>N/A</v>
      </c>
      <c r="I37" s="62">
        <f>'PSL A'!$H$13</f>
        <v>0</v>
      </c>
      <c r="J37" s="60">
        <f>'PSL A'!$H$15</f>
        <v>0</v>
      </c>
      <c r="K37" s="47">
        <f>'PSL A'!$H$16</f>
        <v>0</v>
      </c>
    </row>
    <row r="38" spans="1:11" ht="15">
      <c r="A38" s="25" t="s">
        <v>58</v>
      </c>
      <c r="B38" s="36">
        <f>'Rose B'!$H$6</f>
        <v>0</v>
      </c>
      <c r="C38" s="37">
        <f>'Rose B'!$H$7</f>
        <v>0</v>
      </c>
      <c r="D38" s="38">
        <f>'Rose B'!$H$8</f>
        <v>0</v>
      </c>
      <c r="E38" s="39">
        <f>'Rose B'!$H$9</f>
        <v>0</v>
      </c>
      <c r="F38" s="45" t="str">
        <f>'Rose B'!$H$10</f>
        <v>N/A</v>
      </c>
      <c r="G38" s="45" t="str">
        <f>'Rose B'!$H$11</f>
        <v>N/A</v>
      </c>
      <c r="H38" s="45" t="str">
        <f>'Rose B'!$H$12</f>
        <v>N/A</v>
      </c>
      <c r="I38" s="62">
        <f>'Rose B'!$H$13</f>
        <v>0</v>
      </c>
      <c r="J38" s="60">
        <f>'Rose B'!$H$15</f>
        <v>2</v>
      </c>
      <c r="K38" s="47">
        <f>'Rose B'!$H$16</f>
        <v>0</v>
      </c>
    </row>
    <row r="39" spans="1:11" ht="15">
      <c r="A39" s="25" t="s">
        <v>80</v>
      </c>
      <c r="B39" s="36">
        <f>'San Luis Reg C'!$H$6</f>
        <v>0</v>
      </c>
      <c r="C39" s="37">
        <f>'San Luis Reg C'!$H$7</f>
        <v>0</v>
      </c>
      <c r="D39" s="38">
        <f>'San Luis Reg C'!$H$8</f>
        <v>0</v>
      </c>
      <c r="E39" s="39">
        <f>'San Luis Reg C'!$H$9</f>
        <v>0</v>
      </c>
      <c r="F39" s="45" t="str">
        <f>'San Luis Reg C'!$H$10</f>
        <v>N/A</v>
      </c>
      <c r="G39" s="45" t="str">
        <f>'San Luis Reg C'!$H$11</f>
        <v>N/A</v>
      </c>
      <c r="H39" s="45" t="str">
        <f>'San Luis Reg C'!$H$12</f>
        <v>N/A</v>
      </c>
      <c r="I39" s="62">
        <f>'San Luis Reg C'!$H$13</f>
        <v>0</v>
      </c>
      <c r="J39" s="60">
        <f>'San Luis Reg C'!$H$15</f>
        <v>1</v>
      </c>
      <c r="K39" s="47" t="str">
        <f>'San Luis Reg C'!$H$16</f>
        <v>N/A</v>
      </c>
    </row>
    <row r="40" spans="1:11" ht="15">
      <c r="A40" s="25" t="s">
        <v>59</v>
      </c>
      <c r="B40" s="36">
        <f>'Sky Ridge B'!$H$6</f>
        <v>1</v>
      </c>
      <c r="C40" s="37">
        <f>'Sky Ridge B'!$H$7</f>
        <v>0</v>
      </c>
      <c r="D40" s="38">
        <f>'Sky Ridge B'!$H$8</f>
        <v>1</v>
      </c>
      <c r="E40" s="39">
        <f>'Sky Ridge B'!$H$9</f>
        <v>1</v>
      </c>
      <c r="F40" s="45">
        <f>'Sky Ridge B'!$H$10</f>
        <v>0</v>
      </c>
      <c r="G40" s="45">
        <f>'Sky Ridge B'!$H$11</f>
        <v>0.5</v>
      </c>
      <c r="H40" s="45">
        <f>'Sky Ridge B'!$H$12</f>
        <v>1</v>
      </c>
      <c r="I40" s="62">
        <f>'Sky Ridge B'!$H$13</f>
        <v>0</v>
      </c>
      <c r="J40" s="60">
        <f>'Sky Ridge B'!$H$15</f>
        <v>2</v>
      </c>
      <c r="K40" s="47">
        <f>'Sky Ridge B'!$H$16</f>
        <v>0.33333333333333331</v>
      </c>
    </row>
    <row r="41" spans="1:11" ht="15">
      <c r="A41" s="25" t="s">
        <v>60</v>
      </c>
      <c r="B41" s="36">
        <f>'St Anthony North B'!$H$6</f>
        <v>0</v>
      </c>
      <c r="C41" s="37">
        <f>'St Anthony North B'!$H$7</f>
        <v>0</v>
      </c>
      <c r="D41" s="38">
        <f>'St Anthony North B'!$H$8</f>
        <v>0</v>
      </c>
      <c r="E41" s="39">
        <f>'St Anthony North B'!$H$9</f>
        <v>0</v>
      </c>
      <c r="F41" s="45" t="str">
        <f>'St Anthony North B'!$H$10</f>
        <v>N/A</v>
      </c>
      <c r="G41" s="45" t="str">
        <f>'St Anthony North B'!$H$11</f>
        <v>N/A</v>
      </c>
      <c r="H41" s="45" t="str">
        <f>'St Anthony North B'!$H$12</f>
        <v>N/A</v>
      </c>
      <c r="I41" s="62">
        <f>'St Anthony North B'!$H$13</f>
        <v>0</v>
      </c>
      <c r="J41" s="60">
        <f>'St Anthony North B'!$H$15</f>
        <v>2</v>
      </c>
      <c r="K41" s="47">
        <f>'St Anthony North B'!$H$16</f>
        <v>0.25</v>
      </c>
    </row>
    <row r="42" spans="1:11" ht="15">
      <c r="A42" s="25" t="s">
        <v>61</v>
      </c>
      <c r="B42" s="36">
        <f>'St Anthony Summit D'!$H$6</f>
        <v>0</v>
      </c>
      <c r="C42" s="37">
        <f>'St Anthony Summit D'!$H$7</f>
        <v>0</v>
      </c>
      <c r="D42" s="38">
        <f>'St Anthony Summit D'!$H$8</f>
        <v>0</v>
      </c>
      <c r="E42" s="39">
        <f>'St Anthony Summit D'!$H$9</f>
        <v>0</v>
      </c>
      <c r="F42" s="45" t="str">
        <f>'St Anthony Summit D'!$H$10</f>
        <v>N/A</v>
      </c>
      <c r="G42" s="45" t="str">
        <f>'St Anthony Summit D'!$H$11</f>
        <v>N/A</v>
      </c>
      <c r="H42" s="45" t="str">
        <f>'St Anthony Summit D'!$H$12</f>
        <v>N/A</v>
      </c>
      <c r="I42" s="62">
        <f>'St Anthony Summit D'!$H$13</f>
        <v>0</v>
      </c>
      <c r="J42" s="60">
        <f>'St Anthony Summit D'!$H$15</f>
        <v>0</v>
      </c>
      <c r="K42" s="47" t="str">
        <f>'St Anthony Summit D'!$H$16</f>
        <v>N/A</v>
      </c>
    </row>
    <row r="43" spans="1:11" ht="15">
      <c r="A43" s="25" t="s">
        <v>74</v>
      </c>
      <c r="B43" s="36">
        <f>'St Anthony Hosp A'!$H$6</f>
        <v>0</v>
      </c>
      <c r="C43" s="37">
        <f>'St Anthony Hosp A'!$H$7</f>
        <v>0</v>
      </c>
      <c r="D43" s="38">
        <f>'St Anthony Hosp A'!$H$8</f>
        <v>0</v>
      </c>
      <c r="E43" s="39">
        <f>'St Anthony Hosp A'!$H$9</f>
        <v>0</v>
      </c>
      <c r="F43" s="45" t="str">
        <f>'St Anthony Hosp A'!$H$10</f>
        <v>N/A</v>
      </c>
      <c r="G43" s="45" t="str">
        <f>'St Anthony Hosp A'!$H$11</f>
        <v>N/A</v>
      </c>
      <c r="H43" s="45">
        <f>'St Anthony Hosp A'!$H$12</f>
        <v>0</v>
      </c>
      <c r="I43" s="62">
        <f>'St Anthony Hosp A'!$H$13</f>
        <v>0</v>
      </c>
      <c r="J43" s="60">
        <f>'St Anthony Hosp A'!$H$15</f>
        <v>6</v>
      </c>
      <c r="K43" s="47">
        <f>'St Anthony Hosp A'!$H$16</f>
        <v>0.42857142857142855</v>
      </c>
    </row>
    <row r="44" spans="1:11" ht="15">
      <c r="A44" s="25" t="s">
        <v>81</v>
      </c>
      <c r="B44" s="36">
        <f>'St Francis C'!$H$6</f>
        <v>0</v>
      </c>
      <c r="C44" s="37">
        <f>'St Francis C'!$H$7</f>
        <v>0</v>
      </c>
      <c r="D44" s="38">
        <f>'St Francis C'!$H$8</f>
        <v>0</v>
      </c>
      <c r="E44" s="39">
        <f>'St Francis C'!$H$9</f>
        <v>0</v>
      </c>
      <c r="F44" s="45" t="str">
        <f>'St Francis C'!$H$10</f>
        <v>N/A</v>
      </c>
      <c r="G44" s="45" t="str">
        <f>'St Francis C'!$H$11</f>
        <v>N/A</v>
      </c>
      <c r="H44" s="45" t="str">
        <f>'St Francis C'!$H$12</f>
        <v>N/A</v>
      </c>
      <c r="I44" s="62">
        <f>'St Francis C'!$H$13</f>
        <v>0</v>
      </c>
      <c r="J44" s="60">
        <f>'St Francis C'!$H$15</f>
        <v>3</v>
      </c>
      <c r="K44" s="47">
        <f>'St Francis C'!$H$16</f>
        <v>0.5</v>
      </c>
    </row>
    <row r="45" spans="1:11" ht="15">
      <c r="A45" s="25" t="s">
        <v>63</v>
      </c>
      <c r="B45" s="36">
        <f>'St Joseph B'!$H$6</f>
        <v>0</v>
      </c>
      <c r="C45" s="37">
        <f>'St Joseph B'!$H$7</f>
        <v>0</v>
      </c>
      <c r="D45" s="38">
        <f>'St Joseph B'!$H$8</f>
        <v>0</v>
      </c>
      <c r="E45" s="39">
        <f>'St Joseph B'!$H$9</f>
        <v>0</v>
      </c>
      <c r="F45" s="45" t="str">
        <f>'St Joseph B'!$H$10</f>
        <v>N/A</v>
      </c>
      <c r="G45" s="45" t="str">
        <f>'St Joseph B'!$H$11</f>
        <v>N/A</v>
      </c>
      <c r="H45" s="45" t="str">
        <f>'St Joseph B'!$H$12</f>
        <v>N/A</v>
      </c>
      <c r="I45" s="62">
        <f>'St Joseph B'!$H$13</f>
        <v>0</v>
      </c>
      <c r="J45" s="60">
        <f>'St Joseph B'!$H$15</f>
        <v>1</v>
      </c>
      <c r="K45" s="47">
        <f>'St Joseph B'!$H$16</f>
        <v>0</v>
      </c>
    </row>
    <row r="46" spans="1:11" ht="15">
      <c r="A46" s="25" t="s">
        <v>62</v>
      </c>
      <c r="B46" s="36">
        <f>'St Mary Corwin B'!$H$6</f>
        <v>1</v>
      </c>
      <c r="C46" s="37">
        <f>'St Mary Corwin B'!$H$7</f>
        <v>1</v>
      </c>
      <c r="D46" s="38">
        <f>'St Mary Corwin B'!$H$8</f>
        <v>0</v>
      </c>
      <c r="E46" s="39">
        <f>'St Mary Corwin B'!$H$9</f>
        <v>0</v>
      </c>
      <c r="F46" s="45">
        <f>'St Mary Corwin B'!$H$10</f>
        <v>1</v>
      </c>
      <c r="G46" s="45">
        <f>'St Mary Corwin B'!$H$11</f>
        <v>1</v>
      </c>
      <c r="H46" s="45" t="str">
        <f>'St Mary Corwin B'!$H$12</f>
        <v>N/A</v>
      </c>
      <c r="I46" s="62">
        <f>'St Mary Corwin B'!$H$13</f>
        <v>0</v>
      </c>
      <c r="J46" s="60">
        <f>'St Mary Corwin B'!$H$15</f>
        <v>0</v>
      </c>
      <c r="K46" s="47">
        <f>'St Mary Corwin B'!$H$16</f>
        <v>0</v>
      </c>
    </row>
    <row r="47" spans="1:11" ht="15">
      <c r="A47" s="25" t="s">
        <v>64</v>
      </c>
      <c r="B47" s="36">
        <f>'St Marys A'!$H$6</f>
        <v>1</v>
      </c>
      <c r="C47" s="37">
        <f>'St Marys A'!$H$7</f>
        <v>1</v>
      </c>
      <c r="D47" s="38">
        <f>'St Marys A'!$H$8</f>
        <v>0</v>
      </c>
      <c r="E47" s="39">
        <f>'St Marys A'!$H$9</f>
        <v>3</v>
      </c>
      <c r="F47" s="45">
        <f>'St Marys A'!$H$10</f>
        <v>1</v>
      </c>
      <c r="G47" s="45">
        <f>'St Marys A'!$H$11</f>
        <v>1</v>
      </c>
      <c r="H47" s="45" t="str">
        <f>'St Marys A'!$H$12</f>
        <v>N/A</v>
      </c>
      <c r="I47" s="62">
        <f>'St Marys A'!$H$13</f>
        <v>0</v>
      </c>
      <c r="J47" s="60">
        <f>'St Marys A'!$H$15</f>
        <v>3</v>
      </c>
      <c r="K47" s="47">
        <f>'St Marys A'!$H$16</f>
        <v>0.33333333333333331</v>
      </c>
    </row>
    <row r="48" spans="1:11" ht="15">
      <c r="A48" s="25" t="s">
        <v>82</v>
      </c>
      <c r="B48" s="36">
        <f>'St Thomas D'!$H$6</f>
        <v>0</v>
      </c>
      <c r="C48" s="37">
        <f>'St Thomas D'!$H$7</f>
        <v>0</v>
      </c>
      <c r="D48" s="38">
        <f>'St Thomas D'!$H$8</f>
        <v>0</v>
      </c>
      <c r="E48" s="39">
        <f>'St Thomas D'!$H$9</f>
        <v>0</v>
      </c>
      <c r="F48" s="45" t="str">
        <f>'St Thomas D'!$H$10</f>
        <v>N/A</v>
      </c>
      <c r="G48" s="45" t="str">
        <f>'St Thomas D'!$H$11</f>
        <v>N/A</v>
      </c>
      <c r="H48" s="45" t="str">
        <f>'St Thomas D'!$H$12</f>
        <v>N/A</v>
      </c>
      <c r="I48" s="62">
        <f>'St Thomas D'!$H$13</f>
        <v>0</v>
      </c>
      <c r="J48" s="60">
        <f>'St Thomas D'!$H$15</f>
        <v>0</v>
      </c>
      <c r="K48" s="47" t="str">
        <f>'St Thomas D'!$H$16</f>
        <v>N/A</v>
      </c>
    </row>
    <row r="49" spans="1:11" ht="15">
      <c r="A49" s="25" t="s">
        <v>65</v>
      </c>
      <c r="B49" s="36">
        <f>'Sterling Reg D'!$H$6</f>
        <v>0</v>
      </c>
      <c r="C49" s="37">
        <f>'Sterling Reg D'!$H$7</f>
        <v>0</v>
      </c>
      <c r="D49" s="38">
        <f>'Sterling Reg D'!$H$8</f>
        <v>0</v>
      </c>
      <c r="E49" s="39">
        <f>'Sterling Reg D'!$H$9</f>
        <v>0</v>
      </c>
      <c r="F49" s="45" t="str">
        <f>'Sterling Reg D'!$H$10</f>
        <v>N/A</v>
      </c>
      <c r="G49" s="45" t="str">
        <f>'Sterling Reg D'!$H$11</f>
        <v>N/A</v>
      </c>
      <c r="H49" s="45" t="str">
        <f>'Sterling Reg D'!$H$12</f>
        <v>N/A</v>
      </c>
      <c r="I49" s="62">
        <f>'Sterling Reg D'!$H$13</f>
        <v>0</v>
      </c>
      <c r="J49" s="60">
        <f>'Sterling Reg D'!$H$15</f>
        <v>0</v>
      </c>
      <c r="K49" s="47" t="str">
        <f>'Sterling Reg D'!$H$16</f>
        <v>N/A</v>
      </c>
    </row>
    <row r="50" spans="1:11" ht="15">
      <c r="A50" s="25" t="s">
        <v>66</v>
      </c>
      <c r="B50" s="36">
        <f>'Swedish A'!$H$6</f>
        <v>1</v>
      </c>
      <c r="C50" s="37">
        <f>'Swedish A'!$H$7</f>
        <v>0</v>
      </c>
      <c r="D50" s="38">
        <f>'Swedish A'!$H$8</f>
        <v>1</v>
      </c>
      <c r="E50" s="39">
        <f>'Swedish A'!$H$9</f>
        <v>3</v>
      </c>
      <c r="F50" s="45" t="str">
        <f>'Swedish A'!$H$10</f>
        <v>N/A</v>
      </c>
      <c r="G50" s="45">
        <f>'Swedish A'!$H$11</f>
        <v>1</v>
      </c>
      <c r="H50" s="45">
        <f>'Swedish A'!$H$12</f>
        <v>0.5</v>
      </c>
      <c r="I50" s="62">
        <f>'Swedish A'!$H$13</f>
        <v>0</v>
      </c>
      <c r="J50" s="60">
        <f>'Swedish A'!$H$15</f>
        <v>9</v>
      </c>
      <c r="K50" s="47">
        <f>'Swedish A'!$H$16</f>
        <v>0.66666666666666663</v>
      </c>
    </row>
    <row r="51" spans="1:11" ht="15">
      <c r="A51" s="25" t="s">
        <v>83</v>
      </c>
      <c r="B51" s="36">
        <f>'The Med Ctr of Aurora A'!$H$6</f>
        <v>0</v>
      </c>
      <c r="C51" s="37">
        <f>'The Med Ctr of Aurora A'!$H$7</f>
        <v>0</v>
      </c>
      <c r="D51" s="38">
        <f>'The Med Ctr of Aurora A'!$H$8</f>
        <v>0</v>
      </c>
      <c r="E51" s="39">
        <f>'The Med Ctr of Aurora A'!$H$9</f>
        <v>0</v>
      </c>
      <c r="F51" s="45" t="str">
        <f>'The Med Ctr of Aurora A'!$H$10</f>
        <v>N/A</v>
      </c>
      <c r="G51" s="45" t="str">
        <f>'The Med Ctr of Aurora A'!$H$11</f>
        <v>N/A</v>
      </c>
      <c r="H51" s="45" t="str">
        <f>'The Med Ctr of Aurora A'!$H$12</f>
        <v>N/A</v>
      </c>
      <c r="I51" s="62">
        <f>'The Med Ctr of Aurora A'!$H$13</f>
        <v>0</v>
      </c>
      <c r="J51" s="60">
        <f>'The Med Ctr of Aurora A'!$H$15</f>
        <v>7</v>
      </c>
      <c r="K51" s="47">
        <f>'The Med Ctr of Aurora A'!$H$16</f>
        <v>0.375</v>
      </c>
    </row>
    <row r="52" spans="1:11" ht="15">
      <c r="A52" s="25" t="s">
        <v>67</v>
      </c>
      <c r="B52" s="36">
        <f>'University A'!$H$6</f>
        <v>1</v>
      </c>
      <c r="C52" s="37">
        <f>'University A'!$H$7</f>
        <v>1</v>
      </c>
      <c r="D52" s="38">
        <f>'University A'!$H$8</f>
        <v>0</v>
      </c>
      <c r="E52" s="39">
        <f>'University A'!$H$9</f>
        <v>4</v>
      </c>
      <c r="F52" s="45">
        <f>'University A'!$H$10</f>
        <v>0.5</v>
      </c>
      <c r="G52" s="45">
        <f>'University A'!$H$11</f>
        <v>1</v>
      </c>
      <c r="H52" s="45" t="str">
        <f>'University A'!$H$12</f>
        <v>N/A</v>
      </c>
      <c r="I52" s="62">
        <f>'University A'!$H$13</f>
        <v>0</v>
      </c>
      <c r="J52" s="60">
        <f>'University A'!$H$15</f>
        <v>8</v>
      </c>
      <c r="K52" s="47">
        <f>'University A'!$H$16</f>
        <v>0.33333333333333331</v>
      </c>
    </row>
    <row r="53" spans="1:11" ht="15">
      <c r="A53" s="25" t="s">
        <v>84</v>
      </c>
      <c r="B53" s="36">
        <f>'VAMC Den D'!$H$6</f>
        <v>0</v>
      </c>
      <c r="C53" s="37">
        <f>'VAMC Den D'!$H$7</f>
        <v>0</v>
      </c>
      <c r="D53" s="38">
        <f>'VAMC Den D'!$H$8</f>
        <v>0</v>
      </c>
      <c r="E53" s="39">
        <f>'VAMC Den D'!$H$9</f>
        <v>0</v>
      </c>
      <c r="F53" s="45" t="str">
        <f>'VAMC Den D'!$H$10</f>
        <v>N/A</v>
      </c>
      <c r="G53" s="45" t="str">
        <f>'VAMC Den D'!$H$11</f>
        <v>N/A</v>
      </c>
      <c r="H53" s="45" t="str">
        <f>'VAMC Den D'!$H$12</f>
        <v>N/A</v>
      </c>
      <c r="I53" s="62">
        <f>'VAMC Den D'!$H$13</f>
        <v>0</v>
      </c>
      <c r="J53" s="60">
        <f>'VAMC Den D'!$H$15</f>
        <v>0</v>
      </c>
      <c r="K53" s="47" t="str">
        <f>'VAMC Den D'!$H$16</f>
        <v>N/A</v>
      </c>
    </row>
    <row r="54" spans="1:11" ht="15">
      <c r="A54" s="25" t="s">
        <v>70</v>
      </c>
      <c r="B54" s="36">
        <f>'VAMC GJ D'!$H$6</f>
        <v>0</v>
      </c>
      <c r="C54" s="37">
        <f>'VAMC GJ D'!$H$7</f>
        <v>0</v>
      </c>
      <c r="D54" s="38">
        <f>'VAMC GJ D'!$H$8</f>
        <v>0</v>
      </c>
      <c r="E54" s="39">
        <f>'VAMC GJ D'!$H$9</f>
        <v>0</v>
      </c>
      <c r="F54" s="45" t="str">
        <f>'VAMC GJ D'!$H$10</f>
        <v>N/A</v>
      </c>
      <c r="G54" s="45" t="str">
        <f>'VAMC GJ D'!$H$11</f>
        <v>N/A</v>
      </c>
      <c r="H54" s="45" t="str">
        <f>'VAMC GJ D'!$H$12</f>
        <v>N/A</v>
      </c>
      <c r="I54" s="62">
        <f>'VAMC GJ D'!$H$13</f>
        <v>0</v>
      </c>
      <c r="J54" s="60">
        <f>'VAMC GJ D'!$H$15</f>
        <v>0</v>
      </c>
      <c r="K54" s="47">
        <f>'VAMC GJ D'!$H$16</f>
        <v>0</v>
      </c>
    </row>
    <row r="55" spans="1:11" ht="15">
      <c r="A55" s="25" t="s">
        <v>68</v>
      </c>
      <c r="B55" s="36">
        <f>'Vail Valley D'!$H$6</f>
        <v>0</v>
      </c>
      <c r="C55" s="37">
        <f>'Vail Valley D'!$H$7</f>
        <v>0</v>
      </c>
      <c r="D55" s="38">
        <f>'Vail Valley D'!$H$8</f>
        <v>0</v>
      </c>
      <c r="E55" s="39">
        <f>'Vail Valley D'!$H$9</f>
        <v>0</v>
      </c>
      <c r="F55" s="45" t="str">
        <f>'Vail Valley D'!$H$10</f>
        <v>N/A</v>
      </c>
      <c r="G55" s="45" t="str">
        <f>'Vail Valley D'!$H$11</f>
        <v>N/A</v>
      </c>
      <c r="H55" s="45" t="str">
        <f>'Vail Valley D'!$H$12</f>
        <v>N/A</v>
      </c>
      <c r="I55" s="62">
        <f>'Vail Valley D'!$H$13</f>
        <v>0</v>
      </c>
      <c r="J55" s="60">
        <f>'Vail Valley D'!$H$15</f>
        <v>0</v>
      </c>
      <c r="K55" s="47">
        <f>'Vail Valley D'!$H$16</f>
        <v>0</v>
      </c>
    </row>
    <row r="56" spans="1:11" ht="15">
      <c r="A56" s="25" t="s">
        <v>69</v>
      </c>
      <c r="B56" s="36">
        <f>'Valley View B'!$H$6</f>
        <v>0</v>
      </c>
      <c r="C56" s="37">
        <f>'Valley View B'!$H$7</f>
        <v>0</v>
      </c>
      <c r="D56" s="38">
        <f>'Valley View B'!$H$8</f>
        <v>0</v>
      </c>
      <c r="E56" s="39">
        <f>'Valley View B'!$H$9</f>
        <v>0</v>
      </c>
      <c r="F56" s="45" t="str">
        <f>'Valley View B'!$H$10</f>
        <v>N/A</v>
      </c>
      <c r="G56" s="45" t="str">
        <f>'Valley View B'!$H$11</f>
        <v>N/A</v>
      </c>
      <c r="H56" s="45" t="str">
        <f>'Valley View B'!$H$12</f>
        <v>N/A</v>
      </c>
      <c r="I56" s="62">
        <f>'Valley View B'!$H$13</f>
        <v>0</v>
      </c>
      <c r="J56" s="60">
        <f>'Valley View B'!$H$15</f>
        <v>0</v>
      </c>
      <c r="K56" s="47" t="str">
        <f>'Valley View B'!$H$16</f>
        <v>N/A</v>
      </c>
    </row>
    <row r="57" spans="1:11" ht="15.75" thickBot="1">
      <c r="A57" s="25" t="s">
        <v>71</v>
      </c>
      <c r="B57" s="36">
        <f>'Yampa Valley D'!$H$6</f>
        <v>0</v>
      </c>
      <c r="C57" s="40">
        <f>'Yampa Valley D'!$H$7</f>
        <v>0</v>
      </c>
      <c r="D57" s="40">
        <f>'Yampa Valley D'!$H$8</f>
        <v>0</v>
      </c>
      <c r="E57" s="39">
        <f>'Yampa Valley D'!$H$9</f>
        <v>0</v>
      </c>
      <c r="F57" s="45" t="str">
        <f>'Yampa Valley D'!$H$10</f>
        <v>N/A</v>
      </c>
      <c r="G57" s="45" t="str">
        <f>'Yampa Valley D'!$H$11</f>
        <v>N/A</v>
      </c>
      <c r="H57" s="45" t="str">
        <f>'Yampa Valley D'!$H$12</f>
        <v>N/A</v>
      </c>
      <c r="I57" s="62">
        <f>'Yampa Valley D'!$H$13</f>
        <v>0</v>
      </c>
      <c r="J57" s="60">
        <f>'Yampa Valley D'!$H$15</f>
        <v>0</v>
      </c>
      <c r="K57" s="47" t="str">
        <f>'Yampa Valley D'!$H$16</f>
        <v>N/A</v>
      </c>
    </row>
    <row r="58" spans="1:11" ht="15.75" thickBot="1">
      <c r="A58" s="66" t="s">
        <v>25</v>
      </c>
      <c r="B58" s="69">
        <f>SUM(B6:B57)-B11</f>
        <v>13</v>
      </c>
      <c r="C58" s="70">
        <f>SUM(C6:C57)-C11</f>
        <v>9</v>
      </c>
      <c r="D58" s="70">
        <f>SUM(D6:D57)-D11</f>
        <v>4</v>
      </c>
      <c r="E58" s="71">
        <f>SUM(E6:E57)-E11</f>
        <v>38</v>
      </c>
      <c r="F58" s="67">
        <f>'All Hospitals'!H$10</f>
        <v>0.5625</v>
      </c>
      <c r="G58" s="67">
        <f>'All Hospitals'!H$11</f>
        <v>0.8666666666666667</v>
      </c>
      <c r="H58" s="67">
        <f>'All Hospitals'!H$12</f>
        <v>0.5</v>
      </c>
      <c r="I58" s="73">
        <f>SUM(I6:I57)-I11</f>
        <v>2</v>
      </c>
      <c r="J58" s="74">
        <f>SUM(J6:J57)-J11</f>
        <v>100</v>
      </c>
      <c r="K58" s="68">
        <f>'All Hospitals'!H$16</f>
        <v>0.312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K63"/>
  <sheetViews>
    <sheetView zoomScaleNormal="100"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42.85546875" customWidth="1"/>
    <col min="2" max="5" width="13.7109375" style="2" customWidth="1"/>
    <col min="6" max="6" width="13.7109375" style="2" hidden="1" customWidth="1"/>
    <col min="7" max="11" width="13.7109375" style="2" customWidth="1"/>
  </cols>
  <sheetData>
    <row r="1" spans="1:11" ht="24" thickTop="1">
      <c r="A1" s="81" t="s">
        <v>152</v>
      </c>
      <c r="B1" s="82"/>
      <c r="C1" s="82"/>
      <c r="D1" s="82"/>
      <c r="E1" s="82"/>
      <c r="F1" s="82"/>
      <c r="G1" s="82"/>
      <c r="H1" s="82"/>
      <c r="I1" s="82"/>
      <c r="J1" s="82"/>
      <c r="K1" s="83"/>
    </row>
    <row r="2" spans="1:11" ht="20.25">
      <c r="A2" s="84" t="s">
        <v>12</v>
      </c>
      <c r="B2" s="85"/>
      <c r="C2" s="85"/>
      <c r="D2" s="85"/>
      <c r="E2" s="85"/>
      <c r="F2" s="85"/>
      <c r="G2" s="85"/>
      <c r="H2" s="85"/>
      <c r="I2" s="85"/>
      <c r="J2" s="85"/>
      <c r="K2" s="86"/>
    </row>
    <row r="3" spans="1:11" ht="21" thickBot="1">
      <c r="A3" s="63"/>
      <c r="B3" s="64"/>
      <c r="C3" s="64"/>
      <c r="D3" s="64"/>
      <c r="E3" s="64"/>
      <c r="F3" s="64"/>
      <c r="G3" s="64"/>
      <c r="H3" s="64"/>
      <c r="I3" s="64"/>
      <c r="J3" s="64"/>
      <c r="K3" s="65"/>
    </row>
    <row r="4" spans="1:11" s="58" customFormat="1" ht="39.950000000000003" customHeight="1" thickTop="1" thickBot="1">
      <c r="A4" s="87" t="s">
        <v>75</v>
      </c>
      <c r="B4" s="89" t="s">
        <v>20</v>
      </c>
      <c r="C4" s="90"/>
      <c r="D4" s="90"/>
      <c r="E4" s="90"/>
      <c r="F4" s="90"/>
      <c r="G4" s="90"/>
      <c r="H4" s="90"/>
      <c r="I4" s="91"/>
      <c r="J4" s="92" t="s">
        <v>26</v>
      </c>
      <c r="K4" s="93"/>
    </row>
    <row r="5" spans="1:11" s="58" customFormat="1" ht="65.25" thickTop="1" thickBot="1">
      <c r="A5" s="88"/>
      <c r="B5" s="77" t="s">
        <v>27</v>
      </c>
      <c r="C5" s="78" t="s">
        <v>28</v>
      </c>
      <c r="D5" s="78" t="s">
        <v>29</v>
      </c>
      <c r="E5" s="78" t="s">
        <v>30</v>
      </c>
      <c r="F5" s="78" t="s">
        <v>31</v>
      </c>
      <c r="G5" s="78" t="s">
        <v>142</v>
      </c>
      <c r="H5" s="78" t="s">
        <v>143</v>
      </c>
      <c r="I5" s="78" t="s">
        <v>32</v>
      </c>
      <c r="J5" s="79" t="s">
        <v>33</v>
      </c>
      <c r="K5" s="80" t="s">
        <v>34</v>
      </c>
    </row>
    <row r="6" spans="1:11" s="13" customFormat="1" ht="15.75" thickTop="1">
      <c r="A6" s="23" t="s">
        <v>35</v>
      </c>
      <c r="B6" s="30">
        <f>'Arkansas Valley D'!$I$6</f>
        <v>0</v>
      </c>
      <c r="C6" s="31">
        <f>'Arkansas Valley D'!$I$7</f>
        <v>0</v>
      </c>
      <c r="D6" s="32">
        <f>'Arkansas Valley D'!$I$8</f>
        <v>0</v>
      </c>
      <c r="E6" s="33">
        <f>'Arkansas Valley D'!$I$9</f>
        <v>0</v>
      </c>
      <c r="F6" s="72" t="str">
        <f>'Arkansas Valley D'!$I$10</f>
        <v>N/A</v>
      </c>
      <c r="G6" s="72" t="str">
        <f>'Arkansas Valley D'!$I$11</f>
        <v>N/A</v>
      </c>
      <c r="H6" s="72" t="str">
        <f>'Arkansas Valley D'!$I$12</f>
        <v>N/A</v>
      </c>
      <c r="I6" s="61">
        <f>'Arkansas Valley D'!$I$13</f>
        <v>0</v>
      </c>
      <c r="J6" s="59">
        <f>'Arkansas Valley D'!$I$15</f>
        <v>0</v>
      </c>
      <c r="K6" s="75">
        <f>'Arkansas Valley D'!$I$16</f>
        <v>0</v>
      </c>
    </row>
    <row r="7" spans="1:11" ht="15">
      <c r="A7" s="25" t="s">
        <v>37</v>
      </c>
      <c r="B7" s="36">
        <f>'Avista C'!$I$6</f>
        <v>0</v>
      </c>
      <c r="C7" s="37">
        <f>'Avista C'!$I$7</f>
        <v>0</v>
      </c>
      <c r="D7" s="38">
        <f>'Avista C'!$I$8</f>
        <v>0</v>
      </c>
      <c r="E7" s="39">
        <f>'Avista C'!$I$9</f>
        <v>0</v>
      </c>
      <c r="F7" s="45" t="str">
        <f>'Avista C'!$I$10</f>
        <v>N/A</v>
      </c>
      <c r="G7" s="45" t="str">
        <f>'Avista C'!$I$11</f>
        <v>N/A</v>
      </c>
      <c r="H7" s="45" t="str">
        <f>'Avista C'!$I$12</f>
        <v>N/A</v>
      </c>
      <c r="I7" s="62">
        <f>'Avista C'!$I$13</f>
        <v>0</v>
      </c>
      <c r="J7" s="60">
        <f>'Avista C'!$I$15</f>
        <v>0</v>
      </c>
      <c r="K7" s="47" t="str">
        <f>'Avista C'!$I$16</f>
        <v>N/A</v>
      </c>
    </row>
    <row r="8" spans="1:11" ht="15">
      <c r="A8" s="25" t="s">
        <v>161</v>
      </c>
      <c r="B8" s="36">
        <f>'Banner Ft Collins D'!$I$6</f>
        <v>0</v>
      </c>
      <c r="C8" s="37">
        <f>'Banner Ft Collins D'!$I$7</f>
        <v>0</v>
      </c>
      <c r="D8" s="38">
        <f>'Banner Ft Collins D'!$I$8</f>
        <v>0</v>
      </c>
      <c r="E8" s="39">
        <f>'Banner Ft Collins D'!$I$9</f>
        <v>0</v>
      </c>
      <c r="F8" s="45" t="str">
        <f>'Banner Ft Collins D'!$I$10</f>
        <v>N/A</v>
      </c>
      <c r="G8" s="45" t="str">
        <f>'Banner Ft Collins D'!$I$11</f>
        <v>N/A</v>
      </c>
      <c r="H8" s="45" t="str">
        <f>'Banner Ft Collins D'!$I$12</f>
        <v>N/A</v>
      </c>
      <c r="I8" s="62">
        <f>'Banner Ft Collins D'!$I$13</f>
        <v>0</v>
      </c>
      <c r="J8" s="60">
        <f>'Banner Ft Collins D'!$I$15</f>
        <v>1</v>
      </c>
      <c r="K8" s="47">
        <f>'Banner Ft Collins D'!$I$16</f>
        <v>1</v>
      </c>
    </row>
    <row r="9" spans="1:11" ht="15">
      <c r="A9" s="25" t="s">
        <v>38</v>
      </c>
      <c r="B9" s="36">
        <f>'Boulder B'!$I$6</f>
        <v>0</v>
      </c>
      <c r="C9" s="37">
        <f>'Boulder B'!$I$7</f>
        <v>0</v>
      </c>
      <c r="D9" s="38">
        <f>'Boulder B'!$I$8</f>
        <v>0</v>
      </c>
      <c r="E9" s="39">
        <f>'Boulder B'!$I$9</f>
        <v>0</v>
      </c>
      <c r="F9" s="45">
        <f>'Boulder B'!$I$10</f>
        <v>0</v>
      </c>
      <c r="G9" s="45" t="str">
        <f>'Boulder B'!$I$11</f>
        <v>N/A</v>
      </c>
      <c r="H9" s="45" t="str">
        <f>'Boulder B'!$I$12</f>
        <v>N/A</v>
      </c>
      <c r="I9" s="62">
        <f>'Boulder B'!$I$13</f>
        <v>0</v>
      </c>
      <c r="J9" s="60">
        <f>'Boulder B'!$I$15</f>
        <v>2</v>
      </c>
      <c r="K9" s="47">
        <f>'Boulder B'!$I$16</f>
        <v>0.5</v>
      </c>
    </row>
    <row r="10" spans="1:11" ht="15">
      <c r="A10" s="25" t="s">
        <v>89</v>
      </c>
      <c r="B10" s="36">
        <f>'CRA D'!$I$6</f>
        <v>0</v>
      </c>
      <c r="C10" s="37">
        <f>'CRA D'!$I$7</f>
        <v>0</v>
      </c>
      <c r="D10" s="38">
        <f>'CRA D'!$I$8</f>
        <v>0</v>
      </c>
      <c r="E10" s="39">
        <f>'CRA D'!$I$9</f>
        <v>0</v>
      </c>
      <c r="F10" s="45" t="str">
        <f>'CRA D'!$I$10</f>
        <v>N/A</v>
      </c>
      <c r="G10" s="45" t="str">
        <f>'CRA D'!$I$11</f>
        <v>N/A</v>
      </c>
      <c r="H10" s="45" t="str">
        <f>'CRA D'!$I$12</f>
        <v>N/A</v>
      </c>
      <c r="I10" s="62">
        <f>'CRA D'!$I$13</f>
        <v>0</v>
      </c>
      <c r="J10" s="60">
        <f>'CRA D'!$I$15</f>
        <v>0</v>
      </c>
      <c r="K10" s="47" t="str">
        <f>'CRA D'!$I$16</f>
        <v>N/A</v>
      </c>
    </row>
    <row r="11" spans="1:11" ht="15">
      <c r="A11" s="25" t="s">
        <v>86</v>
      </c>
      <c r="B11" s="36">
        <f>'CHC Comb A'!$I$6</f>
        <v>1</v>
      </c>
      <c r="C11" s="37">
        <f>'CHC Comb A'!$I$7</f>
        <v>1</v>
      </c>
      <c r="D11" s="38">
        <f>'CHC Comb A'!$I$8</f>
        <v>0</v>
      </c>
      <c r="E11" s="39">
        <f>'CHC Comb A'!$I$9</f>
        <v>2</v>
      </c>
      <c r="F11" s="45">
        <f>'CHC Comb A'!$I$10</f>
        <v>0.33333333333333331</v>
      </c>
      <c r="G11" s="45">
        <f>'CHC Comb A'!$I$11</f>
        <v>1</v>
      </c>
      <c r="H11" s="45" t="str">
        <f>'CHC Comb A'!$I$12</f>
        <v>N/A</v>
      </c>
      <c r="I11" s="62">
        <f>'CHC Comb A'!$I$13</f>
        <v>0</v>
      </c>
      <c r="J11" s="60">
        <f>'CHC Comb A'!$I$15</f>
        <v>0</v>
      </c>
      <c r="K11" s="47">
        <f>'CHC Comb A'!$I$16</f>
        <v>0.75</v>
      </c>
    </row>
    <row r="12" spans="1:11" ht="15">
      <c r="A12" s="25" t="s">
        <v>87</v>
      </c>
      <c r="B12" s="36">
        <f>'CHC Main A'!$I$6</f>
        <v>1</v>
      </c>
      <c r="C12" s="37">
        <f>'CHC Main A'!$I$7</f>
        <v>1</v>
      </c>
      <c r="D12" s="38">
        <f>'CHC Main A'!$I$8</f>
        <v>0</v>
      </c>
      <c r="E12" s="39">
        <f>'CHC Main A'!$I$9</f>
        <v>2</v>
      </c>
      <c r="F12" s="45">
        <f>'CHC Main A'!$I$10</f>
        <v>0.33333333333333331</v>
      </c>
      <c r="G12" s="45">
        <f>'CHC Main A'!$I$11</f>
        <v>1</v>
      </c>
      <c r="H12" s="45" t="str">
        <f>'CHC Main A'!$I$12</f>
        <v>N/A</v>
      </c>
      <c r="I12" s="62">
        <f>'CHC Main A'!$I$13</f>
        <v>0</v>
      </c>
      <c r="J12" s="60">
        <f>'CHC Main A'!$I$15</f>
        <v>0</v>
      </c>
      <c r="K12" s="47">
        <f>'CHC Main A'!$I$16</f>
        <v>0.75</v>
      </c>
    </row>
    <row r="13" spans="1:11" ht="15">
      <c r="A13" s="25" t="s">
        <v>88</v>
      </c>
      <c r="B13" s="36">
        <f>'CHC CS A'!$I$6</f>
        <v>0</v>
      </c>
      <c r="C13" s="37">
        <f>'CHC CS A'!$I$7</f>
        <v>0</v>
      </c>
      <c r="D13" s="38">
        <f>'CHC CS A'!$I$8</f>
        <v>0</v>
      </c>
      <c r="E13" s="39">
        <f>'CHC CS A'!$I$9</f>
        <v>0</v>
      </c>
      <c r="F13" s="45" t="str">
        <f>'CHC CS A'!$I$10</f>
        <v>N/A</v>
      </c>
      <c r="G13" s="45" t="str">
        <f>'CHC CS A'!$I$11</f>
        <v>N/A</v>
      </c>
      <c r="H13" s="45" t="str">
        <f>'CHC CS A'!$I$12</f>
        <v>N/A</v>
      </c>
      <c r="I13" s="62">
        <f>'CHC CS A'!$I$13</f>
        <v>0</v>
      </c>
      <c r="J13" s="60">
        <f>'CHC CS A'!$I$15</f>
        <v>0</v>
      </c>
      <c r="K13" s="47" t="str">
        <f>'CHC CS A'!$I$16</f>
        <v>N/A</v>
      </c>
    </row>
    <row r="14" spans="1:11" ht="15">
      <c r="A14" s="25" t="s">
        <v>39</v>
      </c>
      <c r="B14" s="36">
        <f>'Community GJ D'!$I$6</f>
        <v>0</v>
      </c>
      <c r="C14" s="37">
        <f>'Community GJ D'!$I$7</f>
        <v>0</v>
      </c>
      <c r="D14" s="38">
        <f>'Community GJ D'!$I$8</f>
        <v>0</v>
      </c>
      <c r="E14" s="39">
        <f>'Community GJ D'!$I$9</f>
        <v>0</v>
      </c>
      <c r="F14" s="45" t="str">
        <f>'Community GJ D'!$I$10</f>
        <v>N/A</v>
      </c>
      <c r="G14" s="45" t="str">
        <f>'Community GJ D'!$I$11</f>
        <v>N/A</v>
      </c>
      <c r="H14" s="45" t="str">
        <f>'Community GJ D'!$I$12</f>
        <v>N/A</v>
      </c>
      <c r="I14" s="62">
        <f>'Community GJ D'!$I$13</f>
        <v>0</v>
      </c>
      <c r="J14" s="60">
        <f>'Community GJ D'!$I$15</f>
        <v>0</v>
      </c>
      <c r="K14" s="47" t="str">
        <f>'Community GJ D'!$I$16</f>
        <v>N/A</v>
      </c>
    </row>
    <row r="15" spans="1:11" ht="15">
      <c r="A15" s="25" t="s">
        <v>40</v>
      </c>
      <c r="B15" s="36">
        <f>'Delta D'!$I$6</f>
        <v>0</v>
      </c>
      <c r="C15" s="37">
        <f>'Delta D'!$I$7</f>
        <v>0</v>
      </c>
      <c r="D15" s="38">
        <f>'Delta D'!$I$8</f>
        <v>0</v>
      </c>
      <c r="E15" s="39">
        <f>'Delta D'!$I$9</f>
        <v>0</v>
      </c>
      <c r="F15" s="45" t="str">
        <f>'Delta D'!$I$10</f>
        <v>N/A</v>
      </c>
      <c r="G15" s="45" t="str">
        <f>'Delta D'!$I$11</f>
        <v>N/A</v>
      </c>
      <c r="H15" s="45" t="str">
        <f>'Delta D'!$I$12</f>
        <v>N/A</v>
      </c>
      <c r="I15" s="62">
        <f>'Delta D'!$I$13</f>
        <v>0</v>
      </c>
      <c r="J15" s="60">
        <f>'Delta D'!$I$15</f>
        <v>0</v>
      </c>
      <c r="K15" s="47" t="str">
        <f>'Delta D'!$I$16</f>
        <v>N/A</v>
      </c>
    </row>
    <row r="16" spans="1:11" ht="15">
      <c r="A16" s="25" t="s">
        <v>72</v>
      </c>
      <c r="B16" s="36">
        <f>'Denver Health A'!$I$6</f>
        <v>0</v>
      </c>
      <c r="C16" s="37">
        <f>'Denver Health A'!$I$7</f>
        <v>0</v>
      </c>
      <c r="D16" s="38">
        <f>'Denver Health A'!$I$8</f>
        <v>0</v>
      </c>
      <c r="E16" s="39">
        <f>'Denver Health A'!$I$9</f>
        <v>0</v>
      </c>
      <c r="F16" s="45" t="str">
        <f>'Denver Health A'!$I$10</f>
        <v>N/A</v>
      </c>
      <c r="G16" s="45" t="str">
        <f>'Denver Health A'!$I$11</f>
        <v>N/A</v>
      </c>
      <c r="H16" s="45" t="str">
        <f>'Denver Health A'!$I$12</f>
        <v>N/A</v>
      </c>
      <c r="I16" s="62">
        <f>'Denver Health A'!$I$13</f>
        <v>0</v>
      </c>
      <c r="J16" s="60">
        <f>'Denver Health A'!$I$15</f>
        <v>4</v>
      </c>
      <c r="K16" s="47">
        <f>'Denver Health A'!$I$16</f>
        <v>0.66666666666666663</v>
      </c>
    </row>
    <row r="17" spans="1:11" ht="15">
      <c r="A17" s="25" t="s">
        <v>78</v>
      </c>
      <c r="B17" s="36">
        <f>'Evans D'!$I$6</f>
        <v>0</v>
      </c>
      <c r="C17" s="37">
        <f>'Evans D'!$I$7</f>
        <v>0</v>
      </c>
      <c r="D17" s="38">
        <f>'Evans D'!$I$8</f>
        <v>0</v>
      </c>
      <c r="E17" s="39">
        <f>'Evans D'!$I$9</f>
        <v>0</v>
      </c>
      <c r="F17" s="45" t="str">
        <f>'Evans D'!$I$10</f>
        <v>N/A</v>
      </c>
      <c r="G17" s="45" t="str">
        <f>'Evans D'!$I$11</f>
        <v>N/A</v>
      </c>
      <c r="H17" s="45" t="str">
        <f>'Evans D'!$I$12</f>
        <v>N/A</v>
      </c>
      <c r="I17" s="62">
        <f>'Evans D'!$I$13</f>
        <v>0</v>
      </c>
      <c r="J17" s="60">
        <f>'Evans D'!$I$15</f>
        <v>0</v>
      </c>
      <c r="K17" s="47" t="str">
        <f>'Evans D'!$I$16</f>
        <v>N/A</v>
      </c>
    </row>
    <row r="18" spans="1:11" ht="15">
      <c r="A18" s="25" t="s">
        <v>41</v>
      </c>
      <c r="B18" s="36">
        <f>'Good Samaritan C'!$I$6</f>
        <v>0</v>
      </c>
      <c r="C18" s="37">
        <f>'Good Samaritan C'!$I$7</f>
        <v>0</v>
      </c>
      <c r="D18" s="38">
        <f>'Good Samaritan C'!$I$8</f>
        <v>0</v>
      </c>
      <c r="E18" s="39">
        <f>'Good Samaritan C'!$I$9</f>
        <v>0</v>
      </c>
      <c r="F18" s="45" t="str">
        <f>'Good Samaritan C'!$I$10</f>
        <v>N/A</v>
      </c>
      <c r="G18" s="45" t="str">
        <f>'Good Samaritan C'!$I$11</f>
        <v>N/A</v>
      </c>
      <c r="H18" s="45" t="str">
        <f>'Good Samaritan C'!$I$12</f>
        <v>N/A</v>
      </c>
      <c r="I18" s="62">
        <f>'Good Samaritan C'!$I$13</f>
        <v>0</v>
      </c>
      <c r="J18" s="60">
        <f>'Good Samaritan C'!$I$15</f>
        <v>3</v>
      </c>
      <c r="K18" s="47">
        <f>'Good Samaritan C'!$I$16</f>
        <v>1</v>
      </c>
    </row>
    <row r="19" spans="1:11" ht="15">
      <c r="A19" s="25" t="s">
        <v>79</v>
      </c>
      <c r="B19" s="36">
        <f>'Keefe D'!$I$6</f>
        <v>0</v>
      </c>
      <c r="C19" s="37">
        <f>'Keefe D'!$I$7</f>
        <v>0</v>
      </c>
      <c r="D19" s="38">
        <f>'Keefe D'!$I$8</f>
        <v>0</v>
      </c>
      <c r="E19" s="39">
        <f>'Keefe D'!$I$9</f>
        <v>0</v>
      </c>
      <c r="F19" s="45" t="str">
        <f>'Keefe D'!$I$10</f>
        <v>N/A</v>
      </c>
      <c r="G19" s="45" t="str">
        <f>'Keefe D'!$I$11</f>
        <v>N/A</v>
      </c>
      <c r="H19" s="45" t="str">
        <f>'Keefe D'!$I$12</f>
        <v>N/A</v>
      </c>
      <c r="I19" s="62">
        <f>'Keefe D'!$I$13</f>
        <v>0</v>
      </c>
      <c r="J19" s="60">
        <f>'Keefe D'!$I$15</f>
        <v>0</v>
      </c>
      <c r="K19" s="47" t="str">
        <f>'Keefe D'!$I$16</f>
        <v>N/A</v>
      </c>
    </row>
    <row r="20" spans="1:11" ht="15">
      <c r="A20" s="25" t="s">
        <v>42</v>
      </c>
      <c r="B20" s="36">
        <f>'Littleton Ad B'!$I$6</f>
        <v>0</v>
      </c>
      <c r="C20" s="37">
        <f>'Littleton Ad B'!$I$7</f>
        <v>0</v>
      </c>
      <c r="D20" s="38">
        <f>'Littleton Ad B'!$I$8</f>
        <v>0</v>
      </c>
      <c r="E20" s="39">
        <f>'Littleton Ad B'!$I$9</f>
        <v>0</v>
      </c>
      <c r="F20" s="45" t="str">
        <f>'Littleton Ad B'!$I$10</f>
        <v>N/A</v>
      </c>
      <c r="G20" s="45" t="str">
        <f>'Littleton Ad B'!$I$11</f>
        <v>N/A</v>
      </c>
      <c r="H20" s="45">
        <f>'Littleton Ad B'!$I$12</f>
        <v>0</v>
      </c>
      <c r="I20" s="62">
        <f>'Littleton Ad B'!$I$13</f>
        <v>0</v>
      </c>
      <c r="J20" s="60">
        <f>'Littleton Ad B'!$I$15</f>
        <v>6</v>
      </c>
      <c r="K20" s="47">
        <f>'Littleton Ad B'!$I$16</f>
        <v>0.33333333333333331</v>
      </c>
    </row>
    <row r="21" spans="1:11" ht="15">
      <c r="A21" s="25" t="s">
        <v>43</v>
      </c>
      <c r="B21" s="36">
        <f>'Longmont United B'!$I$6</f>
        <v>0</v>
      </c>
      <c r="C21" s="37">
        <f>'Longmont United B'!$I$7</f>
        <v>0</v>
      </c>
      <c r="D21" s="38">
        <f>'Longmont United B'!$I$8</f>
        <v>0</v>
      </c>
      <c r="E21" s="39">
        <f>'Longmont United B'!$I$9</f>
        <v>0</v>
      </c>
      <c r="F21" s="45" t="str">
        <f>'Longmont United B'!$I$10</f>
        <v>N/A</v>
      </c>
      <c r="G21" s="45" t="str">
        <f>'Longmont United B'!$I$11</f>
        <v>N/A</v>
      </c>
      <c r="H21" s="45" t="str">
        <f>'Longmont United B'!$I$12</f>
        <v>N/A</v>
      </c>
      <c r="I21" s="62">
        <f>'Longmont United B'!$I$13</f>
        <v>0</v>
      </c>
      <c r="J21" s="60">
        <f>'Longmont United B'!$I$15</f>
        <v>4</v>
      </c>
      <c r="K21" s="47">
        <f>'Longmont United B'!$I$16</f>
        <v>0.42857142857142855</v>
      </c>
    </row>
    <row r="22" spans="1:11" ht="15">
      <c r="A22" s="25" t="s">
        <v>44</v>
      </c>
      <c r="B22" s="36">
        <f>'Lutheran Med Ctr B'!$I$6</f>
        <v>0</v>
      </c>
      <c r="C22" s="37">
        <f>'Lutheran Med Ctr B'!$I$7</f>
        <v>0</v>
      </c>
      <c r="D22" s="38">
        <f>'Lutheran Med Ctr B'!$I$8</f>
        <v>0</v>
      </c>
      <c r="E22" s="39">
        <f>'Lutheran Med Ctr B'!$I$9</f>
        <v>0</v>
      </c>
      <c r="F22" s="45" t="str">
        <f>'Lutheran Med Ctr B'!$I$10</f>
        <v>N/A</v>
      </c>
      <c r="G22" s="45" t="str">
        <f>'Lutheran Med Ctr B'!$I$11</f>
        <v>N/A</v>
      </c>
      <c r="H22" s="45" t="str">
        <f>'Lutheran Med Ctr B'!$I$12</f>
        <v>N/A</v>
      </c>
      <c r="I22" s="62">
        <f>'Lutheran Med Ctr B'!$I$13</f>
        <v>0</v>
      </c>
      <c r="J22" s="60">
        <f>'Lutheran Med Ctr B'!$I$15</f>
        <v>5</v>
      </c>
      <c r="K22" s="47">
        <f>'Lutheran Med Ctr B'!$I$16</f>
        <v>0.25</v>
      </c>
    </row>
    <row r="23" spans="1:11" ht="15">
      <c r="A23" s="25" t="s">
        <v>45</v>
      </c>
      <c r="B23" s="36">
        <f>'McKee B'!$I$6</f>
        <v>0</v>
      </c>
      <c r="C23" s="37">
        <f>'McKee B'!$I$7</f>
        <v>0</v>
      </c>
      <c r="D23" s="38">
        <f>'McKee B'!$I$8</f>
        <v>0</v>
      </c>
      <c r="E23" s="39">
        <f>'McKee B'!$I$9</f>
        <v>0</v>
      </c>
      <c r="F23" s="45" t="str">
        <f>'McKee B'!$I$10</f>
        <v>N/A</v>
      </c>
      <c r="G23" s="45" t="str">
        <f>'McKee B'!$I$11</f>
        <v>N/A</v>
      </c>
      <c r="H23" s="45" t="str">
        <f>'McKee B'!$I$12</f>
        <v>N/A</v>
      </c>
      <c r="I23" s="62">
        <f>'McKee B'!$I$13</f>
        <v>0</v>
      </c>
      <c r="J23" s="60">
        <f>'McKee B'!$I$15</f>
        <v>1</v>
      </c>
      <c r="K23" s="47">
        <f>'McKee B'!$I$16</f>
        <v>0</v>
      </c>
    </row>
    <row r="24" spans="1:11" ht="15">
      <c r="A24" s="25" t="s">
        <v>46</v>
      </c>
      <c r="B24" s="36">
        <f>'Med Ctr of Rockies B'!$I$6</f>
        <v>2</v>
      </c>
      <c r="C24" s="37">
        <f>'Med Ctr of Rockies B'!$I$7</f>
        <v>1</v>
      </c>
      <c r="D24" s="38">
        <f>'Med Ctr of Rockies B'!$I$8</f>
        <v>1</v>
      </c>
      <c r="E24" s="39">
        <f>'Med Ctr of Rockies B'!$I$9</f>
        <v>5</v>
      </c>
      <c r="F24" s="45">
        <f>'Med Ctr of Rockies B'!$I$10</f>
        <v>1</v>
      </c>
      <c r="G24" s="45">
        <f>'Med Ctr of Rockies B'!$I$11</f>
        <v>1</v>
      </c>
      <c r="H24" s="45">
        <f>'Med Ctr of Rockies B'!$I$12</f>
        <v>0.25</v>
      </c>
      <c r="I24" s="62">
        <f>'Med Ctr of Rockies B'!$I$13</f>
        <v>0</v>
      </c>
      <c r="J24" s="60">
        <f>'Med Ctr of Rockies B'!$I$15</f>
        <v>7</v>
      </c>
      <c r="K24" s="47">
        <f>'Med Ctr of Rockies B'!$I$16</f>
        <v>1</v>
      </c>
    </row>
    <row r="25" spans="1:11" ht="15">
      <c r="A25" s="25" t="s">
        <v>85</v>
      </c>
      <c r="B25" s="36">
        <f>'Memorial A'!$I$6</f>
        <v>1</v>
      </c>
      <c r="C25" s="37">
        <f>'Memorial A'!$I$7</f>
        <v>1</v>
      </c>
      <c r="D25" s="38">
        <f>'Memorial A'!$I$8</f>
        <v>0</v>
      </c>
      <c r="E25" s="39">
        <f>'Memorial A'!$I$9</f>
        <v>4</v>
      </c>
      <c r="F25" s="45">
        <f>'Memorial A'!$I$10</f>
        <v>0.5</v>
      </c>
      <c r="G25" s="45">
        <f>'Memorial A'!$I$11</f>
        <v>1</v>
      </c>
      <c r="H25" s="45">
        <f>'Memorial A'!$I$12</f>
        <v>0</v>
      </c>
      <c r="I25" s="62">
        <f>'Memorial A'!$I$13</f>
        <v>1</v>
      </c>
      <c r="J25" s="60">
        <f>'Memorial A'!$I$15</f>
        <v>12</v>
      </c>
      <c r="K25" s="47">
        <f>'Memorial A'!$I$16</f>
        <v>0.30769230769230771</v>
      </c>
    </row>
    <row r="26" spans="1:11" ht="15">
      <c r="A26" s="25" t="s">
        <v>159</v>
      </c>
      <c r="B26" s="36">
        <f>'Memorial North D'!$I$6</f>
        <v>0</v>
      </c>
      <c r="C26" s="37">
        <f>'Memorial North D'!$I$7</f>
        <v>0</v>
      </c>
      <c r="D26" s="38">
        <f>'Memorial North D'!$I$8</f>
        <v>0</v>
      </c>
      <c r="E26" s="39">
        <f>'Memorial North D'!$I$9</f>
        <v>0</v>
      </c>
      <c r="F26" s="45" t="str">
        <f>'Memorial North D'!$I$10</f>
        <v>N/A</v>
      </c>
      <c r="G26" s="45" t="str">
        <f>'Memorial North D'!$I$11</f>
        <v>N/A</v>
      </c>
      <c r="H26" s="45" t="str">
        <f>'Memorial North D'!$I$12</f>
        <v>N/A</v>
      </c>
      <c r="I26" s="62">
        <f>'Memorial North D'!$I$13</f>
        <v>0</v>
      </c>
      <c r="J26" s="60">
        <f>'Memorial North D'!$I$15</f>
        <v>0</v>
      </c>
      <c r="K26" s="47">
        <f>'Memorial North D'!$I$16</f>
        <v>0</v>
      </c>
    </row>
    <row r="27" spans="1:11" ht="15">
      <c r="A27" s="25" t="s">
        <v>47</v>
      </c>
      <c r="B27" s="36">
        <f>'Mercy Regional B'!$I$6</f>
        <v>0</v>
      </c>
      <c r="C27" s="37">
        <f>'Mercy Regional B'!$I$7</f>
        <v>0</v>
      </c>
      <c r="D27" s="38">
        <f>'Mercy Regional B'!$I$8</f>
        <v>0</v>
      </c>
      <c r="E27" s="39">
        <f>'Mercy Regional B'!$I$9</f>
        <v>0</v>
      </c>
      <c r="F27" s="45" t="str">
        <f>'Mercy Regional B'!$I$10</f>
        <v>N/A</v>
      </c>
      <c r="G27" s="45" t="str">
        <f>'Mercy Regional B'!$I$11</f>
        <v>N/A</v>
      </c>
      <c r="H27" s="45" t="str">
        <f>'Mercy Regional B'!$I$12</f>
        <v>N/A</v>
      </c>
      <c r="I27" s="62">
        <f>'Mercy Regional B'!$I$13</f>
        <v>0</v>
      </c>
      <c r="J27" s="60">
        <f>'Mercy Regional B'!$I$15</f>
        <v>4</v>
      </c>
      <c r="K27" s="47">
        <f>'Mercy Regional B'!$I$16</f>
        <v>1</v>
      </c>
    </row>
    <row r="28" spans="1:11" ht="15">
      <c r="A28" s="25" t="s">
        <v>48</v>
      </c>
      <c r="B28" s="36">
        <f>'Montrose D'!$I$6</f>
        <v>0</v>
      </c>
      <c r="C28" s="37">
        <f>'Montrose D'!$I$7</f>
        <v>0</v>
      </c>
      <c r="D28" s="38">
        <f>'Montrose D'!$I$8</f>
        <v>0</v>
      </c>
      <c r="E28" s="39">
        <f>'Montrose D'!$I$9</f>
        <v>0</v>
      </c>
      <c r="F28" s="45" t="str">
        <f>'Montrose D'!$I$10</f>
        <v>N/A</v>
      </c>
      <c r="G28" s="45" t="str">
        <f>'Montrose D'!$I$11</f>
        <v>N/A</v>
      </c>
      <c r="H28" s="45" t="str">
        <f>'Montrose D'!$I$12</f>
        <v>N/A</v>
      </c>
      <c r="I28" s="62">
        <f>'Montrose D'!$I$13</f>
        <v>0</v>
      </c>
      <c r="J28" s="60">
        <f>'Montrose D'!$I$15</f>
        <v>0</v>
      </c>
      <c r="K28" s="47">
        <f>'Montrose D'!$I$16</f>
        <v>0</v>
      </c>
    </row>
    <row r="29" spans="1:11" ht="15">
      <c r="A29" s="25" t="s">
        <v>49</v>
      </c>
      <c r="B29" s="36">
        <f>'N. Suburban Med Ctr B'!$I$6</f>
        <v>0</v>
      </c>
      <c r="C29" s="37">
        <f>'N. Suburban Med Ctr B'!$I$7</f>
        <v>0</v>
      </c>
      <c r="D29" s="38">
        <f>'N. Suburban Med Ctr B'!$I$8</f>
        <v>0</v>
      </c>
      <c r="E29" s="39">
        <f>'N. Suburban Med Ctr B'!$I$9</f>
        <v>0</v>
      </c>
      <c r="F29" s="45">
        <f>'N. Suburban Med Ctr B'!$I$10</f>
        <v>0</v>
      </c>
      <c r="G29" s="45" t="str">
        <f>'N. Suburban Med Ctr B'!$I$11</f>
        <v>N/A</v>
      </c>
      <c r="H29" s="45" t="str">
        <f>'N. Suburban Med Ctr B'!$I$12</f>
        <v>N/A</v>
      </c>
      <c r="I29" s="62">
        <f>'N. Suburban Med Ctr B'!$I$13</f>
        <v>0</v>
      </c>
      <c r="J29" s="60">
        <f>'N. Suburban Med Ctr B'!$I$15</f>
        <v>4</v>
      </c>
      <c r="K29" s="47">
        <f>'N. Suburban Med Ctr B'!$I$16</f>
        <v>0</v>
      </c>
    </row>
    <row r="30" spans="1:11" ht="15">
      <c r="A30" s="25" t="s">
        <v>50</v>
      </c>
      <c r="B30" s="36">
        <f>'N. CO Med Ctr B'!$I$6</f>
        <v>0</v>
      </c>
      <c r="C30" s="37">
        <f>'N. CO Med Ctr B'!$I$7</f>
        <v>0</v>
      </c>
      <c r="D30" s="38">
        <f>'N. CO Med Ctr B'!$I$8</f>
        <v>0</v>
      </c>
      <c r="E30" s="39">
        <f>'N. CO Med Ctr B'!$I$9</f>
        <v>0</v>
      </c>
      <c r="F30" s="45">
        <f>'N. CO Med Ctr B'!$I$10</f>
        <v>0</v>
      </c>
      <c r="G30" s="45">
        <f>'N. CO Med Ctr B'!$I$11</f>
        <v>0</v>
      </c>
      <c r="H30" s="45" t="str">
        <f>'N. CO Med Ctr B'!$I$12</f>
        <v>N/A</v>
      </c>
      <c r="I30" s="62">
        <f>'N. CO Med Ctr B'!$I$13</f>
        <v>0</v>
      </c>
      <c r="J30" s="60">
        <f>'N. CO Med Ctr B'!$I$15</f>
        <v>6</v>
      </c>
      <c r="K30" s="47">
        <f>'N. CO Med Ctr B'!$I$16</f>
        <v>0.66666666666666663</v>
      </c>
    </row>
    <row r="31" spans="1:11" ht="15">
      <c r="A31" s="25" t="s">
        <v>51</v>
      </c>
      <c r="B31" s="36">
        <f>'Parker B'!$I$6</f>
        <v>1</v>
      </c>
      <c r="C31" s="37">
        <f>'Parker B'!$I$7</f>
        <v>1</v>
      </c>
      <c r="D31" s="38">
        <f>'Parker B'!$I$8</f>
        <v>0</v>
      </c>
      <c r="E31" s="39">
        <f>'Parker B'!$I$9</f>
        <v>7</v>
      </c>
      <c r="F31" s="45">
        <f>'Parker B'!$I$10</f>
        <v>1</v>
      </c>
      <c r="G31" s="45">
        <f>'Parker B'!$I$11</f>
        <v>1</v>
      </c>
      <c r="H31" s="45" t="str">
        <f>'Parker B'!$I$12</f>
        <v>N/A</v>
      </c>
      <c r="I31" s="62">
        <f>'Parker B'!$I$13</f>
        <v>0</v>
      </c>
      <c r="J31" s="60">
        <f>'Parker B'!$I$15</f>
        <v>1</v>
      </c>
      <c r="K31" s="47">
        <f>'Parker B'!$I$16</f>
        <v>0</v>
      </c>
    </row>
    <row r="32" spans="1:11" ht="15">
      <c r="A32" s="25" t="s">
        <v>52</v>
      </c>
      <c r="B32" s="36">
        <f>'Parkview B'!$I$6</f>
        <v>0</v>
      </c>
      <c r="C32" s="37">
        <f>'Parkview B'!$I$7</f>
        <v>0</v>
      </c>
      <c r="D32" s="38">
        <f>'Parkview B'!$I$8</f>
        <v>0</v>
      </c>
      <c r="E32" s="39">
        <f>'Parkview B'!$I$9</f>
        <v>0</v>
      </c>
      <c r="F32" s="45">
        <f>'Parkview B'!$I$10</f>
        <v>0</v>
      </c>
      <c r="G32" s="45" t="str">
        <f>'Parkview B'!$I$11</f>
        <v>N/A</v>
      </c>
      <c r="H32" s="45" t="str">
        <f>'Parkview B'!$I$12</f>
        <v>N/A</v>
      </c>
      <c r="I32" s="62">
        <f>'Parkview B'!$I$13</f>
        <v>0</v>
      </c>
      <c r="J32" s="60">
        <f>'Parkview B'!$I$15</f>
        <v>1</v>
      </c>
      <c r="K32" s="47">
        <f>'Parkview B'!$I$16</f>
        <v>0</v>
      </c>
    </row>
    <row r="33" spans="1:11" ht="15">
      <c r="A33" s="25" t="s">
        <v>53</v>
      </c>
      <c r="B33" s="36">
        <f>'Penrose Main B'!$I$6</f>
        <v>0</v>
      </c>
      <c r="C33" s="37">
        <f>'Penrose Main B'!$I$7</f>
        <v>0</v>
      </c>
      <c r="D33" s="38">
        <f>'Penrose Main B'!$I$8</f>
        <v>0</v>
      </c>
      <c r="E33" s="39">
        <f>'Penrose Main B'!$I$9</f>
        <v>0</v>
      </c>
      <c r="F33" s="45" t="str">
        <f>'Penrose Main B'!$I$10</f>
        <v>N/A</v>
      </c>
      <c r="G33" s="45" t="str">
        <f>'Penrose Main B'!$I$11</f>
        <v>N/A</v>
      </c>
      <c r="H33" s="45">
        <f>'Penrose Main B'!$I$12</f>
        <v>0</v>
      </c>
      <c r="I33" s="62">
        <f>'Penrose Main B'!$I$13</f>
        <v>1</v>
      </c>
      <c r="J33" s="60">
        <f>'Penrose Main B'!$I$15</f>
        <v>8</v>
      </c>
      <c r="K33" s="47">
        <f>'Penrose Main B'!$I$16</f>
        <v>0.75</v>
      </c>
    </row>
    <row r="34" spans="1:11" ht="15">
      <c r="A34" s="25" t="s">
        <v>54</v>
      </c>
      <c r="B34" s="36">
        <f>'Platte Valley C'!$I$6</f>
        <v>0</v>
      </c>
      <c r="C34" s="37">
        <f>'Platte Valley C'!$I$7</f>
        <v>0</v>
      </c>
      <c r="D34" s="38">
        <f>'Platte Valley C'!$I$8</f>
        <v>0</v>
      </c>
      <c r="E34" s="39">
        <f>'Platte Valley C'!$I$9</f>
        <v>0</v>
      </c>
      <c r="F34" s="45" t="str">
        <f>'Platte Valley C'!$I$10</f>
        <v>N/A</v>
      </c>
      <c r="G34" s="45" t="str">
        <f>'Platte Valley C'!$I$11</f>
        <v>N/A</v>
      </c>
      <c r="H34" s="45" t="str">
        <f>'Platte Valley C'!$I$12</f>
        <v>N/A</v>
      </c>
      <c r="I34" s="62">
        <f>'Platte Valley C'!$I$13</f>
        <v>0</v>
      </c>
      <c r="J34" s="60">
        <f>'Platte Valley C'!$I$15</f>
        <v>2</v>
      </c>
      <c r="K34" s="47" t="str">
        <f>'Platte Valley C'!$I$16</f>
        <v>N/A</v>
      </c>
    </row>
    <row r="35" spans="1:11" ht="15">
      <c r="A35" s="25" t="s">
        <v>55</v>
      </c>
      <c r="B35" s="36">
        <f>'Porter A'!$I$6</f>
        <v>0</v>
      </c>
      <c r="C35" s="37">
        <f>'Porter A'!$I$7</f>
        <v>0</v>
      </c>
      <c r="D35" s="38">
        <f>'Porter A'!$I$8</f>
        <v>0</v>
      </c>
      <c r="E35" s="39">
        <f>'Porter A'!$I$9</f>
        <v>0</v>
      </c>
      <c r="F35" s="45" t="str">
        <f>'Porter A'!$I$10</f>
        <v>N/A</v>
      </c>
      <c r="G35" s="45" t="str">
        <f>'Porter A'!$I$11</f>
        <v>N/A</v>
      </c>
      <c r="H35" s="45" t="str">
        <f>'Porter A'!$I$12</f>
        <v>N/A</v>
      </c>
      <c r="I35" s="62">
        <f>'Porter A'!$I$13</f>
        <v>0</v>
      </c>
      <c r="J35" s="60">
        <f>'Porter A'!$I$15</f>
        <v>0</v>
      </c>
      <c r="K35" s="47">
        <f>'Porter A'!$I$16</f>
        <v>0</v>
      </c>
    </row>
    <row r="36" spans="1:11" ht="15">
      <c r="A36" s="25" t="s">
        <v>56</v>
      </c>
      <c r="B36" s="36">
        <f>'Poudre Valley B'!$I$6</f>
        <v>2</v>
      </c>
      <c r="C36" s="37">
        <f>'Poudre Valley B'!$I$7</f>
        <v>1</v>
      </c>
      <c r="D36" s="38">
        <f>'Poudre Valley B'!$I$8</f>
        <v>1</v>
      </c>
      <c r="E36" s="39">
        <f>'Poudre Valley B'!$I$9</f>
        <v>0</v>
      </c>
      <c r="F36" s="45" t="str">
        <f>'Poudre Valley B'!$I$10</f>
        <v>N/A</v>
      </c>
      <c r="G36" s="45" t="str">
        <f>'Poudre Valley B'!$I$11</f>
        <v>N/A</v>
      </c>
      <c r="H36" s="45" t="str">
        <f>'Poudre Valley B'!$I$12</f>
        <v>N/A</v>
      </c>
      <c r="I36" s="62">
        <f>'Poudre Valley B'!$I$13</f>
        <v>0</v>
      </c>
      <c r="J36" s="60">
        <f>'Poudre Valley B'!$I$15</f>
        <v>3</v>
      </c>
      <c r="K36" s="47">
        <f>'Poudre Valley B'!$I$16</f>
        <v>0</v>
      </c>
    </row>
    <row r="37" spans="1:11" ht="15">
      <c r="A37" s="25" t="s">
        <v>57</v>
      </c>
      <c r="B37" s="36">
        <f>'PSL A'!$I$6</f>
        <v>0</v>
      </c>
      <c r="C37" s="37">
        <f>'PSL A'!$I$7</f>
        <v>0</v>
      </c>
      <c r="D37" s="38">
        <f>'PSL A'!$I$8</f>
        <v>0</v>
      </c>
      <c r="E37" s="39">
        <f>'PSL A'!$I$9</f>
        <v>0</v>
      </c>
      <c r="F37" s="45" t="str">
        <f>'PSL A'!$I$10</f>
        <v>N/A</v>
      </c>
      <c r="G37" s="45" t="str">
        <f>'PSL A'!$I$11</f>
        <v>N/A</v>
      </c>
      <c r="H37" s="45" t="str">
        <f>'PSL A'!$I$12</f>
        <v>N/A</v>
      </c>
      <c r="I37" s="62">
        <f>'PSL A'!$I$13</f>
        <v>0</v>
      </c>
      <c r="J37" s="60">
        <f>'PSL A'!$I$15</f>
        <v>0</v>
      </c>
      <c r="K37" s="47" t="str">
        <f>'PSL A'!$I$16</f>
        <v>N/A</v>
      </c>
    </row>
    <row r="38" spans="1:11" ht="15">
      <c r="A38" s="25" t="s">
        <v>58</v>
      </c>
      <c r="B38" s="36">
        <f>'Rose B'!$I$6</f>
        <v>0</v>
      </c>
      <c r="C38" s="37">
        <f>'Rose B'!$I$7</f>
        <v>0</v>
      </c>
      <c r="D38" s="38">
        <f>'Rose B'!$I$8</f>
        <v>0</v>
      </c>
      <c r="E38" s="39">
        <f>'Rose B'!$I$9</f>
        <v>0</v>
      </c>
      <c r="F38" s="45" t="str">
        <f>'Rose B'!$I$10</f>
        <v>N/A</v>
      </c>
      <c r="G38" s="45" t="str">
        <f>'Rose B'!$I$11</f>
        <v>N/A</v>
      </c>
      <c r="H38" s="45" t="str">
        <f>'Rose B'!$I$12</f>
        <v>N/A</v>
      </c>
      <c r="I38" s="62">
        <f>'Rose B'!$I$13</f>
        <v>0</v>
      </c>
      <c r="J38" s="60">
        <f>'Rose B'!$I$15</f>
        <v>0</v>
      </c>
      <c r="K38" s="47">
        <f>'Rose B'!$I$16</f>
        <v>0.5</v>
      </c>
    </row>
    <row r="39" spans="1:11" ht="15">
      <c r="A39" s="25" t="s">
        <v>80</v>
      </c>
      <c r="B39" s="36">
        <f>'San Luis Reg C'!$I$6</f>
        <v>0</v>
      </c>
      <c r="C39" s="37">
        <f>'San Luis Reg C'!$I$7</f>
        <v>0</v>
      </c>
      <c r="D39" s="38">
        <f>'San Luis Reg C'!$I$8</f>
        <v>0</v>
      </c>
      <c r="E39" s="39">
        <f>'San Luis Reg C'!$I$9</f>
        <v>0</v>
      </c>
      <c r="F39" s="45" t="str">
        <f>'San Luis Reg C'!$I$10</f>
        <v>N/A</v>
      </c>
      <c r="G39" s="45" t="str">
        <f>'San Luis Reg C'!$I$11</f>
        <v>N/A</v>
      </c>
      <c r="H39" s="45" t="str">
        <f>'San Luis Reg C'!$I$12</f>
        <v>N/A</v>
      </c>
      <c r="I39" s="62">
        <f>'San Luis Reg C'!$I$13</f>
        <v>0</v>
      </c>
      <c r="J39" s="60">
        <f>'San Luis Reg C'!$I$15</f>
        <v>0</v>
      </c>
      <c r="K39" s="47" t="str">
        <f>'San Luis Reg C'!$I$16</f>
        <v>N/A</v>
      </c>
    </row>
    <row r="40" spans="1:11" ht="15">
      <c r="A40" s="25" t="s">
        <v>59</v>
      </c>
      <c r="B40" s="36">
        <f>'Sky Ridge B'!$I$6</f>
        <v>0</v>
      </c>
      <c r="C40" s="37">
        <f>'Sky Ridge B'!$I$7</f>
        <v>0</v>
      </c>
      <c r="D40" s="38">
        <f>'Sky Ridge B'!$I$8</f>
        <v>0</v>
      </c>
      <c r="E40" s="39">
        <f>'Sky Ridge B'!$I$9</f>
        <v>0</v>
      </c>
      <c r="F40" s="45" t="str">
        <f>'Sky Ridge B'!$I$10</f>
        <v>N/A</v>
      </c>
      <c r="G40" s="45" t="str">
        <f>'Sky Ridge B'!$I$11</f>
        <v>N/A</v>
      </c>
      <c r="H40" s="45" t="str">
        <f>'Sky Ridge B'!$I$12</f>
        <v>N/A</v>
      </c>
      <c r="I40" s="62">
        <f>'Sky Ridge B'!$I$13</f>
        <v>0</v>
      </c>
      <c r="J40" s="60">
        <f>'Sky Ridge B'!$I$15</f>
        <v>0</v>
      </c>
      <c r="K40" s="47" t="str">
        <f>'Sky Ridge B'!$I$16</f>
        <v>N/A</v>
      </c>
    </row>
    <row r="41" spans="1:11" ht="15">
      <c r="A41" s="25" t="s">
        <v>60</v>
      </c>
      <c r="B41" s="36">
        <f>'St Anthony North B'!$I$6</f>
        <v>0</v>
      </c>
      <c r="C41" s="37">
        <f>'St Anthony North B'!$I$7</f>
        <v>0</v>
      </c>
      <c r="D41" s="38">
        <f>'St Anthony North B'!$I$8</f>
        <v>0</v>
      </c>
      <c r="E41" s="39">
        <f>'St Anthony North B'!$I$9</f>
        <v>0</v>
      </c>
      <c r="F41" s="45" t="str">
        <f>'St Anthony North B'!$I$10</f>
        <v>N/A</v>
      </c>
      <c r="G41" s="45" t="str">
        <f>'St Anthony North B'!$I$11</f>
        <v>N/A</v>
      </c>
      <c r="H41" s="45" t="str">
        <f>'St Anthony North B'!$I$12</f>
        <v>N/A</v>
      </c>
      <c r="I41" s="62">
        <f>'St Anthony North B'!$I$13</f>
        <v>0</v>
      </c>
      <c r="J41" s="60">
        <f>'St Anthony North B'!$I$15</f>
        <v>1</v>
      </c>
      <c r="K41" s="47">
        <f>'St Anthony North B'!$I$16</f>
        <v>0</v>
      </c>
    </row>
    <row r="42" spans="1:11" ht="15">
      <c r="A42" s="25" t="s">
        <v>61</v>
      </c>
      <c r="B42" s="36">
        <f>'St Anthony Summit D'!$I$6</f>
        <v>0</v>
      </c>
      <c r="C42" s="37">
        <f>'St Anthony Summit D'!$I$7</f>
        <v>0</v>
      </c>
      <c r="D42" s="38">
        <f>'St Anthony Summit D'!$I$8</f>
        <v>0</v>
      </c>
      <c r="E42" s="39">
        <f>'St Anthony Summit D'!$I$9</f>
        <v>0</v>
      </c>
      <c r="F42" s="45" t="str">
        <f>'St Anthony Summit D'!$I$10</f>
        <v>N/A</v>
      </c>
      <c r="G42" s="45" t="str">
        <f>'St Anthony Summit D'!$I$11</f>
        <v>N/A</v>
      </c>
      <c r="H42" s="45" t="str">
        <f>'St Anthony Summit D'!$I$12</f>
        <v>N/A</v>
      </c>
      <c r="I42" s="62">
        <f>'St Anthony Summit D'!$I$13</f>
        <v>0</v>
      </c>
      <c r="J42" s="60">
        <f>'St Anthony Summit D'!$I$15</f>
        <v>0</v>
      </c>
      <c r="K42" s="47" t="str">
        <f>'St Anthony Summit D'!$I$16</f>
        <v>N/A</v>
      </c>
    </row>
    <row r="43" spans="1:11" ht="15">
      <c r="A43" s="25" t="s">
        <v>74</v>
      </c>
      <c r="B43" s="36">
        <f>'St Anthony Hosp A'!$I$6</f>
        <v>1</v>
      </c>
      <c r="C43" s="37">
        <f>'St Anthony Hosp A'!$I$7</f>
        <v>1</v>
      </c>
      <c r="D43" s="38">
        <f>'St Anthony Hosp A'!$I$8</f>
        <v>0</v>
      </c>
      <c r="E43" s="39">
        <f>'St Anthony Hosp A'!$I$9</f>
        <v>4</v>
      </c>
      <c r="F43" s="45">
        <f>'St Anthony Hosp A'!$I$10</f>
        <v>1</v>
      </c>
      <c r="G43" s="45">
        <f>'St Anthony Hosp A'!$I$11</f>
        <v>1</v>
      </c>
      <c r="H43" s="45">
        <f>'St Anthony Hosp A'!$I$12</f>
        <v>0</v>
      </c>
      <c r="I43" s="62">
        <f>'St Anthony Hosp A'!$I$13</f>
        <v>0</v>
      </c>
      <c r="J43" s="60">
        <f>'St Anthony Hosp A'!$I$15</f>
        <v>8</v>
      </c>
      <c r="K43" s="47">
        <f>'St Anthony Hosp A'!$I$16</f>
        <v>0.625</v>
      </c>
    </row>
    <row r="44" spans="1:11" ht="15">
      <c r="A44" s="25" t="s">
        <v>81</v>
      </c>
      <c r="B44" s="36">
        <f>'St Francis C'!$I$6</f>
        <v>0</v>
      </c>
      <c r="C44" s="37">
        <f>'St Francis C'!$I$7</f>
        <v>0</v>
      </c>
      <c r="D44" s="38">
        <f>'St Francis C'!$I$8</f>
        <v>0</v>
      </c>
      <c r="E44" s="39">
        <f>'St Francis C'!$I$9</f>
        <v>0</v>
      </c>
      <c r="F44" s="45" t="str">
        <f>'St Francis C'!$I$10</f>
        <v>N/A</v>
      </c>
      <c r="G44" s="45" t="str">
        <f>'St Francis C'!$I$11</f>
        <v>N/A</v>
      </c>
      <c r="H44" s="45" t="str">
        <f>'St Francis C'!$I$12</f>
        <v>N/A</v>
      </c>
      <c r="I44" s="62">
        <f>'St Francis C'!$I$13</f>
        <v>0</v>
      </c>
      <c r="J44" s="60">
        <f>'St Francis C'!$I$15</f>
        <v>1</v>
      </c>
      <c r="K44" s="47" t="str">
        <f>'St Francis C'!$I$16</f>
        <v>N/A</v>
      </c>
    </row>
    <row r="45" spans="1:11" ht="15">
      <c r="A45" s="25" t="s">
        <v>63</v>
      </c>
      <c r="B45" s="36">
        <f>'St Joseph B'!$I$6</f>
        <v>0</v>
      </c>
      <c r="C45" s="37">
        <f>'St Joseph B'!$I$7</f>
        <v>0</v>
      </c>
      <c r="D45" s="38">
        <f>'St Joseph B'!$I$8</f>
        <v>0</v>
      </c>
      <c r="E45" s="39">
        <f>'St Joseph B'!$I$9</f>
        <v>0</v>
      </c>
      <c r="F45" s="45" t="str">
        <f>'St Joseph B'!$I$10</f>
        <v>N/A</v>
      </c>
      <c r="G45" s="45" t="str">
        <f>'St Joseph B'!$I$11</f>
        <v>N/A</v>
      </c>
      <c r="H45" s="45" t="str">
        <f>'St Joseph B'!$I$12</f>
        <v>N/A</v>
      </c>
      <c r="I45" s="62">
        <f>'St Joseph B'!$I$13</f>
        <v>0</v>
      </c>
      <c r="J45" s="60">
        <f>'St Joseph B'!$I$15</f>
        <v>1</v>
      </c>
      <c r="K45" s="47">
        <f>'St Joseph B'!$I$16</f>
        <v>0.5</v>
      </c>
    </row>
    <row r="46" spans="1:11" ht="15">
      <c r="A46" s="25" t="s">
        <v>62</v>
      </c>
      <c r="B46" s="36">
        <f>'St Mary Corwin B'!$I$6</f>
        <v>0</v>
      </c>
      <c r="C46" s="37">
        <f>'St Mary Corwin B'!$I$7</f>
        <v>0</v>
      </c>
      <c r="D46" s="38">
        <f>'St Mary Corwin B'!$I$8</f>
        <v>0</v>
      </c>
      <c r="E46" s="39">
        <f>'St Mary Corwin B'!$I$9</f>
        <v>0</v>
      </c>
      <c r="F46" s="45" t="str">
        <f>'St Mary Corwin B'!$I$10</f>
        <v>N/A</v>
      </c>
      <c r="G46" s="45" t="str">
        <f>'St Mary Corwin B'!$I$11</f>
        <v>N/A</v>
      </c>
      <c r="H46" s="45">
        <f>'St Mary Corwin B'!$I$12</f>
        <v>0</v>
      </c>
      <c r="I46" s="62">
        <f>'St Mary Corwin B'!$I$13</f>
        <v>0</v>
      </c>
      <c r="J46" s="60">
        <f>'St Mary Corwin B'!$I$15</f>
        <v>2</v>
      </c>
      <c r="K46" s="47">
        <f>'St Mary Corwin B'!$I$16</f>
        <v>0.2</v>
      </c>
    </row>
    <row r="47" spans="1:11" ht="15">
      <c r="A47" s="25" t="s">
        <v>64</v>
      </c>
      <c r="B47" s="36">
        <f>'St Marys A'!$I$6</f>
        <v>0</v>
      </c>
      <c r="C47" s="37">
        <f>'St Marys A'!$I$7</f>
        <v>0</v>
      </c>
      <c r="D47" s="38">
        <f>'St Marys A'!$I$8</f>
        <v>0</v>
      </c>
      <c r="E47" s="39">
        <f>'St Marys A'!$I$9</f>
        <v>0</v>
      </c>
      <c r="F47" s="45" t="str">
        <f>'St Marys A'!$I$10</f>
        <v>N/A</v>
      </c>
      <c r="G47" s="45" t="str">
        <f>'St Marys A'!$I$11</f>
        <v>N/A</v>
      </c>
      <c r="H47" s="45" t="str">
        <f>'St Marys A'!$I$12</f>
        <v>N/A</v>
      </c>
      <c r="I47" s="62">
        <f>'St Marys A'!$I$13</f>
        <v>0</v>
      </c>
      <c r="J47" s="60">
        <f>'St Marys A'!$I$15</f>
        <v>1</v>
      </c>
      <c r="K47" s="47">
        <f>'St Marys A'!$I$16</f>
        <v>0</v>
      </c>
    </row>
    <row r="48" spans="1:11" ht="15">
      <c r="A48" s="25" t="s">
        <v>82</v>
      </c>
      <c r="B48" s="36">
        <f>'St Thomas D'!$I$6</f>
        <v>0</v>
      </c>
      <c r="C48" s="37">
        <f>'St Thomas D'!$I$7</f>
        <v>0</v>
      </c>
      <c r="D48" s="38">
        <f>'St Thomas D'!$I$8</f>
        <v>0</v>
      </c>
      <c r="E48" s="39">
        <f>'St Thomas D'!$I$9</f>
        <v>0</v>
      </c>
      <c r="F48" s="45" t="str">
        <f>'St Thomas D'!$I$10</f>
        <v>N/A</v>
      </c>
      <c r="G48" s="45" t="str">
        <f>'St Thomas D'!$I$11</f>
        <v>N/A</v>
      </c>
      <c r="H48" s="45" t="str">
        <f>'St Thomas D'!$I$12</f>
        <v>N/A</v>
      </c>
      <c r="I48" s="62">
        <f>'St Thomas D'!$I$13</f>
        <v>0</v>
      </c>
      <c r="J48" s="60">
        <f>'St Thomas D'!$I$15</f>
        <v>0</v>
      </c>
      <c r="K48" s="47" t="str">
        <f>'St Thomas D'!$I$16</f>
        <v>N/A</v>
      </c>
    </row>
    <row r="49" spans="1:11" ht="15">
      <c r="A49" s="25" t="s">
        <v>65</v>
      </c>
      <c r="B49" s="36">
        <f>'Sterling Reg D'!$I$6</f>
        <v>0</v>
      </c>
      <c r="C49" s="37">
        <f>'Sterling Reg D'!$I$7</f>
        <v>0</v>
      </c>
      <c r="D49" s="38">
        <f>'Sterling Reg D'!$I$8</f>
        <v>0</v>
      </c>
      <c r="E49" s="39">
        <f>'Sterling Reg D'!$I$9</f>
        <v>0</v>
      </c>
      <c r="F49" s="45" t="str">
        <f>'Sterling Reg D'!$I$10</f>
        <v>N/A</v>
      </c>
      <c r="G49" s="45" t="str">
        <f>'Sterling Reg D'!$I$11</f>
        <v>N/A</v>
      </c>
      <c r="H49" s="45" t="str">
        <f>'Sterling Reg D'!$I$12</f>
        <v>N/A</v>
      </c>
      <c r="I49" s="62">
        <f>'Sterling Reg D'!$I$13</f>
        <v>0</v>
      </c>
      <c r="J49" s="60">
        <f>'Sterling Reg D'!$I$15</f>
        <v>1</v>
      </c>
      <c r="K49" s="47">
        <f>'Sterling Reg D'!$I$16</f>
        <v>0.5</v>
      </c>
    </row>
    <row r="50" spans="1:11" ht="15">
      <c r="A50" s="25" t="s">
        <v>66</v>
      </c>
      <c r="B50" s="36">
        <f>'Swedish A'!$I$6</f>
        <v>0</v>
      </c>
      <c r="C50" s="37">
        <f>'Swedish A'!$I$7</f>
        <v>0</v>
      </c>
      <c r="D50" s="38">
        <f>'Swedish A'!$I$8</f>
        <v>0</v>
      </c>
      <c r="E50" s="39">
        <f>'Swedish A'!$I$9</f>
        <v>0</v>
      </c>
      <c r="F50" s="45" t="str">
        <f>'Swedish A'!$I$10</f>
        <v>N/A</v>
      </c>
      <c r="G50" s="45" t="str">
        <f>'Swedish A'!$I$11</f>
        <v>N/A</v>
      </c>
      <c r="H50" s="45">
        <f>'Swedish A'!$I$12</f>
        <v>0</v>
      </c>
      <c r="I50" s="62">
        <f>'Swedish A'!$I$13</f>
        <v>0</v>
      </c>
      <c r="J50" s="60">
        <f>'Swedish A'!$I$15</f>
        <v>4</v>
      </c>
      <c r="K50" s="47">
        <f>'Swedish A'!$I$16</f>
        <v>0.1111111111111111</v>
      </c>
    </row>
    <row r="51" spans="1:11" ht="15">
      <c r="A51" s="25" t="s">
        <v>83</v>
      </c>
      <c r="B51" s="36">
        <f>'The Med Ctr of Aurora A'!$I$6</f>
        <v>0</v>
      </c>
      <c r="C51" s="37">
        <f>'The Med Ctr of Aurora A'!$I$7</f>
        <v>0</v>
      </c>
      <c r="D51" s="38">
        <f>'The Med Ctr of Aurora A'!$I$8</f>
        <v>0</v>
      </c>
      <c r="E51" s="39">
        <f>'The Med Ctr of Aurora A'!$I$9</f>
        <v>0</v>
      </c>
      <c r="F51" s="45">
        <f>'The Med Ctr of Aurora A'!$I$10</f>
        <v>0</v>
      </c>
      <c r="G51" s="45">
        <f>'The Med Ctr of Aurora A'!$I$11</f>
        <v>0</v>
      </c>
      <c r="H51" s="45" t="str">
        <f>'The Med Ctr of Aurora A'!$I$12</f>
        <v>N/A</v>
      </c>
      <c r="I51" s="62">
        <f>'The Med Ctr of Aurora A'!$I$13</f>
        <v>1</v>
      </c>
      <c r="J51" s="60">
        <f>'The Med Ctr of Aurora A'!$I$15</f>
        <v>4</v>
      </c>
      <c r="K51" s="47">
        <f>'The Med Ctr of Aurora A'!$I$16</f>
        <v>0.33333333333333331</v>
      </c>
    </row>
    <row r="52" spans="1:11" ht="15">
      <c r="A52" s="25" t="s">
        <v>67</v>
      </c>
      <c r="B52" s="36">
        <f>'University A'!$I$6</f>
        <v>0</v>
      </c>
      <c r="C52" s="37">
        <f>'University A'!$I$7</f>
        <v>0</v>
      </c>
      <c r="D52" s="38">
        <f>'University A'!$I$8</f>
        <v>0</v>
      </c>
      <c r="E52" s="39">
        <f>'University A'!$I$9</f>
        <v>0</v>
      </c>
      <c r="F52" s="45" t="str">
        <f>'University A'!$I$10</f>
        <v>N/A</v>
      </c>
      <c r="G52" s="45" t="str">
        <f>'University A'!$I$11</f>
        <v>N/A</v>
      </c>
      <c r="H52" s="45" t="str">
        <f>'University A'!$I$12</f>
        <v>N/A</v>
      </c>
      <c r="I52" s="62">
        <f>'University A'!$I$13</f>
        <v>0</v>
      </c>
      <c r="J52" s="60">
        <f>'University A'!$I$15</f>
        <v>13</v>
      </c>
      <c r="K52" s="47">
        <f>'University A'!$I$16</f>
        <v>0.5</v>
      </c>
    </row>
    <row r="53" spans="1:11" ht="15">
      <c r="A53" s="25" t="s">
        <v>84</v>
      </c>
      <c r="B53" s="36">
        <f>'VAMC Den D'!$I$6</f>
        <v>0</v>
      </c>
      <c r="C53" s="37">
        <f>'VAMC Den D'!$I$7</f>
        <v>0</v>
      </c>
      <c r="D53" s="38">
        <f>'VAMC Den D'!$I$8</f>
        <v>0</v>
      </c>
      <c r="E53" s="39">
        <f>'VAMC Den D'!$I$9</f>
        <v>0</v>
      </c>
      <c r="F53" s="45" t="str">
        <f>'VAMC Den D'!$I$10</f>
        <v>N/A</v>
      </c>
      <c r="G53" s="45" t="str">
        <f>'VAMC Den D'!$I$11</f>
        <v>N/A</v>
      </c>
      <c r="H53" s="45" t="str">
        <f>'VAMC Den D'!$I$12</f>
        <v>N/A</v>
      </c>
      <c r="I53" s="62">
        <f>'VAMC Den D'!$I$13</f>
        <v>0</v>
      </c>
      <c r="J53" s="60">
        <f>'VAMC Den D'!$I$15</f>
        <v>1</v>
      </c>
      <c r="K53" s="47" t="str">
        <f>'VAMC Den D'!$I$16</f>
        <v>N/A</v>
      </c>
    </row>
    <row r="54" spans="1:11" ht="15">
      <c r="A54" s="25" t="s">
        <v>70</v>
      </c>
      <c r="B54" s="36">
        <f>'VAMC GJ D'!$I$6</f>
        <v>0</v>
      </c>
      <c r="C54" s="37">
        <f>'VAMC GJ D'!$I$7</f>
        <v>0</v>
      </c>
      <c r="D54" s="38">
        <f>'VAMC GJ D'!$I$8</f>
        <v>0</v>
      </c>
      <c r="E54" s="39">
        <f>'VAMC GJ D'!$I$9</f>
        <v>0</v>
      </c>
      <c r="F54" s="45" t="str">
        <f>'VAMC GJ D'!$I$10</f>
        <v>N/A</v>
      </c>
      <c r="G54" s="45" t="str">
        <f>'VAMC GJ D'!$I$11</f>
        <v>N/A</v>
      </c>
      <c r="H54" s="45" t="str">
        <f>'VAMC GJ D'!$I$12</f>
        <v>N/A</v>
      </c>
      <c r="I54" s="62">
        <f>'VAMC GJ D'!$I$13</f>
        <v>0</v>
      </c>
      <c r="J54" s="60">
        <f>'VAMC GJ D'!$I$15</f>
        <v>3</v>
      </c>
      <c r="K54" s="47" t="str">
        <f>'VAMC GJ D'!$I$16</f>
        <v>N/A</v>
      </c>
    </row>
    <row r="55" spans="1:11" ht="15">
      <c r="A55" s="25" t="s">
        <v>68</v>
      </c>
      <c r="B55" s="36">
        <f>'Vail Valley D'!$I$6</f>
        <v>0</v>
      </c>
      <c r="C55" s="37">
        <f>'Vail Valley D'!$I$7</f>
        <v>0</v>
      </c>
      <c r="D55" s="38">
        <f>'Vail Valley D'!$I$8</f>
        <v>0</v>
      </c>
      <c r="E55" s="39">
        <f>'Vail Valley D'!$I$9</f>
        <v>0</v>
      </c>
      <c r="F55" s="45" t="str">
        <f>'Vail Valley D'!$I$10</f>
        <v>N/A</v>
      </c>
      <c r="G55" s="45" t="str">
        <f>'Vail Valley D'!$I$11</f>
        <v>N/A</v>
      </c>
      <c r="H55" s="45" t="str">
        <f>'Vail Valley D'!$I$12</f>
        <v>N/A</v>
      </c>
      <c r="I55" s="62">
        <f>'Vail Valley D'!$I$13</f>
        <v>0</v>
      </c>
      <c r="J55" s="60">
        <f>'Vail Valley D'!$I$15</f>
        <v>0</v>
      </c>
      <c r="K55" s="47">
        <f>'Vail Valley D'!$I$16</f>
        <v>0</v>
      </c>
    </row>
    <row r="56" spans="1:11" ht="15">
      <c r="A56" s="25" t="s">
        <v>69</v>
      </c>
      <c r="B56" s="36">
        <f>'Valley View B'!$I$6</f>
        <v>0</v>
      </c>
      <c r="C56" s="37">
        <f>'Valley View B'!$I$7</f>
        <v>0</v>
      </c>
      <c r="D56" s="38">
        <f>'Valley View B'!$I$8</f>
        <v>0</v>
      </c>
      <c r="E56" s="39">
        <f>'Valley View B'!$I$9</f>
        <v>0</v>
      </c>
      <c r="F56" s="45" t="str">
        <f>'Valley View B'!$I$10</f>
        <v>N/A</v>
      </c>
      <c r="G56" s="45" t="str">
        <f>'Valley View B'!$I$11</f>
        <v>N/A</v>
      </c>
      <c r="H56" s="45" t="str">
        <f>'Valley View B'!$I$12</f>
        <v>N/A</v>
      </c>
      <c r="I56" s="62">
        <f>'Valley View B'!$I$13</f>
        <v>0</v>
      </c>
      <c r="J56" s="60">
        <f>'Valley View B'!$I$15</f>
        <v>0</v>
      </c>
      <c r="K56" s="47" t="str">
        <f>'Valley View B'!$I$16</f>
        <v>N/A</v>
      </c>
    </row>
    <row r="57" spans="1:11" ht="15.75" thickBot="1">
      <c r="A57" s="25" t="s">
        <v>71</v>
      </c>
      <c r="B57" s="36">
        <f>'Yampa Valley D'!$I$6</f>
        <v>0</v>
      </c>
      <c r="C57" s="40">
        <f>'Yampa Valley D'!$I$7</f>
        <v>0</v>
      </c>
      <c r="D57" s="40">
        <f>'Yampa Valley D'!$I$8</f>
        <v>0</v>
      </c>
      <c r="E57" s="39">
        <f>'Yampa Valley D'!$I$9</f>
        <v>0</v>
      </c>
      <c r="F57" s="45" t="str">
        <f>'Yampa Valley D'!$I$10</f>
        <v>N/A</v>
      </c>
      <c r="G57" s="45" t="str">
        <f>'Yampa Valley D'!$I$11</f>
        <v>N/A</v>
      </c>
      <c r="H57" s="45" t="str">
        <f>'Yampa Valley D'!$I$12</f>
        <v>N/A</v>
      </c>
      <c r="I57" s="62">
        <f>'Yampa Valley D'!$I$13</f>
        <v>0</v>
      </c>
      <c r="J57" s="60">
        <f>'Yampa Valley D'!$I$15</f>
        <v>0</v>
      </c>
      <c r="K57" s="47" t="str">
        <f>'Yampa Valley D'!$I$16</f>
        <v>N/A</v>
      </c>
    </row>
    <row r="58" spans="1:11" ht="15.75" thickBot="1">
      <c r="A58" s="66" t="s">
        <v>25</v>
      </c>
      <c r="B58" s="69">
        <f>SUM(B6:B57)-B11</f>
        <v>8</v>
      </c>
      <c r="C58" s="70">
        <f>SUM(C6:C57)-C11</f>
        <v>6</v>
      </c>
      <c r="D58" s="70">
        <f>SUM(D6:D57)-D11</f>
        <v>2</v>
      </c>
      <c r="E58" s="71">
        <f>SUM(E6:E57)-E11</f>
        <v>22</v>
      </c>
      <c r="F58" s="67">
        <f>'All Hospitals'!I$10</f>
        <v>0.38461538461538464</v>
      </c>
      <c r="G58" s="67">
        <f>'All Hospitals'!I$11</f>
        <v>0.75</v>
      </c>
      <c r="H58" s="67">
        <f>'All Hospitals'!I$12</f>
        <v>9.0909090909090912E-2</v>
      </c>
      <c r="I58" s="73">
        <f>SUM(I6:I57)-I11</f>
        <v>3</v>
      </c>
      <c r="J58" s="74">
        <f>SUM(J6:J57)-J11</f>
        <v>114</v>
      </c>
      <c r="K58" s="68">
        <f>'All Hospitals'!I$16</f>
        <v>0.37404580152671757</v>
      </c>
    </row>
    <row r="59" spans="1:11" s="18" customFormat="1" ht="13.5" thickTop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s="18" customFormat="1">
      <c r="A60" s="56"/>
      <c r="B60" s="16"/>
      <c r="C60" s="16"/>
      <c r="D60" s="16"/>
      <c r="E60" s="16"/>
      <c r="F60" s="16"/>
      <c r="G60" s="16"/>
      <c r="H60" s="16"/>
      <c r="I60" s="16"/>
      <c r="J60" s="16"/>
      <c r="K60" s="16"/>
    </row>
    <row r="61" spans="1:11" s="18" customFormat="1" ht="43.5">
      <c r="A61" s="57" t="s">
        <v>76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</row>
    <row r="62" spans="1:11" s="18" customFormat="1">
      <c r="A62" s="14"/>
      <c r="B62" s="16"/>
      <c r="C62" s="16"/>
      <c r="D62" s="16"/>
      <c r="E62" s="16"/>
      <c r="F62" s="16"/>
      <c r="G62" s="16"/>
      <c r="H62" s="16"/>
      <c r="I62" s="16"/>
      <c r="J62" s="16"/>
      <c r="K62" s="16"/>
    </row>
    <row r="63" spans="1:11" s="18" customFormat="1" ht="14.25">
      <c r="A63" s="76" t="s">
        <v>36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</row>
  </sheetData>
  <sheetProtection password="CEEB" sheet="1" objects="1" scenarios="1"/>
  <mergeCells count="5">
    <mergeCell ref="A1:K1"/>
    <mergeCell ref="A2:K2"/>
    <mergeCell ref="A4:A5"/>
    <mergeCell ref="B4:I4"/>
    <mergeCell ref="J4:K4"/>
  </mergeCells>
  <printOptions horizontalCentered="1"/>
  <pageMargins left="0.5" right="0.5" top="0.75" bottom="0.75" header="0.3" footer="0.3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050C9B58FF7642B335D5EA6C3D22C6" ma:contentTypeVersion="0" ma:contentTypeDescription="Create a new document." ma:contentTypeScope="" ma:versionID="d82bf67672939698ab6f3022c9876aff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0D3C2BC-2E39-4B80-9037-5EA0BD1B56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E4359AE9-5D38-4C7D-A7AD-B38B18BB08C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9F2AE56-FC36-4275-A558-B3E76E93AEDE}">
  <ds:schemaRefs>
    <ds:schemaRef ds:uri="http://purl.org/dc/dcmitype/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66</vt:i4>
      </vt:variant>
      <vt:variant>
        <vt:lpstr>Named Ranges</vt:lpstr>
      </vt:variant>
      <vt:variant>
        <vt:i4>198</vt:i4>
      </vt:variant>
    </vt:vector>
  </HeadingPairs>
  <TitlesOfParts>
    <vt:vector size="264" baseType="lpstr">
      <vt:lpstr>YTD Totals</vt:lpstr>
      <vt:lpstr>Jan</vt:lpstr>
      <vt:lpstr>Feb</vt:lpstr>
      <vt:lpstr>Mar</vt:lpstr>
      <vt:lpstr>Apr</vt:lpstr>
      <vt:lpstr>May</vt:lpstr>
      <vt:lpstr>Jun</vt:lpstr>
      <vt:lpstr>Jul</vt:lpstr>
      <vt:lpstr>Aug</vt:lpstr>
      <vt:lpstr>Sep</vt:lpstr>
      <vt:lpstr>Oct</vt:lpstr>
      <vt:lpstr>Nov</vt:lpstr>
      <vt:lpstr>Dec</vt:lpstr>
      <vt:lpstr>All Hospitals</vt:lpstr>
      <vt:lpstr>Arkansas Valley D</vt:lpstr>
      <vt:lpstr>Avista C</vt:lpstr>
      <vt:lpstr>Banner Ft Collins D</vt:lpstr>
      <vt:lpstr>Boulder B</vt:lpstr>
      <vt:lpstr>CRA D</vt:lpstr>
      <vt:lpstr>CHC Comb A</vt:lpstr>
      <vt:lpstr>CHC Main A</vt:lpstr>
      <vt:lpstr>CHC CS A</vt:lpstr>
      <vt:lpstr>Community GJ D</vt:lpstr>
      <vt:lpstr>Delta D</vt:lpstr>
      <vt:lpstr>Denver Health A</vt:lpstr>
      <vt:lpstr>Evans D</vt:lpstr>
      <vt:lpstr>Good Samaritan C</vt:lpstr>
      <vt:lpstr>Keefe D</vt:lpstr>
      <vt:lpstr>Littleton Ad B</vt:lpstr>
      <vt:lpstr>Longmont United B</vt:lpstr>
      <vt:lpstr>Lutheran Med Ctr B</vt:lpstr>
      <vt:lpstr>McKee B</vt:lpstr>
      <vt:lpstr>Med Ctr of Rockies B</vt:lpstr>
      <vt:lpstr>Memorial A</vt:lpstr>
      <vt:lpstr>Memorial North D</vt:lpstr>
      <vt:lpstr>Mercy Regional B</vt:lpstr>
      <vt:lpstr>Montrose D</vt:lpstr>
      <vt:lpstr>N. Suburban Med Ctr B</vt:lpstr>
      <vt:lpstr>N. CO Med Ctr B</vt:lpstr>
      <vt:lpstr>Parker B</vt:lpstr>
      <vt:lpstr>Parkview B</vt:lpstr>
      <vt:lpstr>Penrose Main B</vt:lpstr>
      <vt:lpstr>Platte Valley C</vt:lpstr>
      <vt:lpstr>Porter A</vt:lpstr>
      <vt:lpstr>Poudre Valley B</vt:lpstr>
      <vt:lpstr>PSL A</vt:lpstr>
      <vt:lpstr>Rose B</vt:lpstr>
      <vt:lpstr>San Luis Reg C</vt:lpstr>
      <vt:lpstr>Sky Ridge B</vt:lpstr>
      <vt:lpstr>St Anthony North B</vt:lpstr>
      <vt:lpstr>St Anthony Summit D</vt:lpstr>
      <vt:lpstr>St Anthony Hosp A</vt:lpstr>
      <vt:lpstr>St Francis C</vt:lpstr>
      <vt:lpstr>St Joseph B</vt:lpstr>
      <vt:lpstr>St Mary Corwin B</vt:lpstr>
      <vt:lpstr>St Marys A</vt:lpstr>
      <vt:lpstr>St Thomas D</vt:lpstr>
      <vt:lpstr>Sterling Reg D</vt:lpstr>
      <vt:lpstr>Swedish A</vt:lpstr>
      <vt:lpstr>The Med Ctr of Aurora A</vt:lpstr>
      <vt:lpstr>University A</vt:lpstr>
      <vt:lpstr>VAMC Den D</vt:lpstr>
      <vt:lpstr>VAMC GJ D</vt:lpstr>
      <vt:lpstr>Vail Valley D</vt:lpstr>
      <vt:lpstr>Valley View B</vt:lpstr>
      <vt:lpstr>Yampa Valley D</vt:lpstr>
      <vt:lpstr>'All Hospitals'!DA_CRITDETAIL</vt:lpstr>
      <vt:lpstr>Apr!DA_CRITDETAIL</vt:lpstr>
      <vt:lpstr>'Arkansas Valley D'!DA_CRITDETAIL</vt:lpstr>
      <vt:lpstr>Aug!DA_CRITDETAIL</vt:lpstr>
      <vt:lpstr>'Avista C'!DA_CRITDETAIL</vt:lpstr>
      <vt:lpstr>'Banner Ft Collins D'!DA_CRITDETAIL</vt:lpstr>
      <vt:lpstr>'Boulder B'!DA_CRITDETAIL</vt:lpstr>
      <vt:lpstr>'CHC Comb A'!DA_CRITDETAIL</vt:lpstr>
      <vt:lpstr>'CHC CS A'!DA_CRITDETAIL</vt:lpstr>
      <vt:lpstr>'CHC Main A'!DA_CRITDETAIL</vt:lpstr>
      <vt:lpstr>'Community GJ D'!DA_CRITDETAIL</vt:lpstr>
      <vt:lpstr>'CRA D'!DA_CRITDETAIL</vt:lpstr>
      <vt:lpstr>Dec!DA_CRITDETAIL</vt:lpstr>
      <vt:lpstr>'Delta D'!DA_CRITDETAIL</vt:lpstr>
      <vt:lpstr>'Denver Health A'!DA_CRITDETAIL</vt:lpstr>
      <vt:lpstr>'Evans D'!DA_CRITDETAIL</vt:lpstr>
      <vt:lpstr>Feb!DA_CRITDETAIL</vt:lpstr>
      <vt:lpstr>'Good Samaritan C'!DA_CRITDETAIL</vt:lpstr>
      <vt:lpstr>Jan!DA_CRITDETAIL</vt:lpstr>
      <vt:lpstr>Jul!DA_CRITDETAIL</vt:lpstr>
      <vt:lpstr>Jun!DA_CRITDETAIL</vt:lpstr>
      <vt:lpstr>'Keefe D'!DA_CRITDETAIL</vt:lpstr>
      <vt:lpstr>'Littleton Ad B'!DA_CRITDETAIL</vt:lpstr>
      <vt:lpstr>'Longmont United B'!DA_CRITDETAIL</vt:lpstr>
      <vt:lpstr>'Lutheran Med Ctr B'!DA_CRITDETAIL</vt:lpstr>
      <vt:lpstr>Mar!DA_CRITDETAIL</vt:lpstr>
      <vt:lpstr>May!DA_CRITDETAIL</vt:lpstr>
      <vt:lpstr>'McKee B'!DA_CRITDETAIL</vt:lpstr>
      <vt:lpstr>'Med Ctr of Rockies B'!DA_CRITDETAIL</vt:lpstr>
      <vt:lpstr>'Memorial A'!DA_CRITDETAIL</vt:lpstr>
      <vt:lpstr>'Memorial North D'!DA_CRITDETAIL</vt:lpstr>
      <vt:lpstr>'Mercy Regional B'!DA_CRITDETAIL</vt:lpstr>
      <vt:lpstr>'Montrose D'!DA_CRITDETAIL</vt:lpstr>
      <vt:lpstr>'N. CO Med Ctr B'!DA_CRITDETAIL</vt:lpstr>
      <vt:lpstr>'N. Suburban Med Ctr B'!DA_CRITDETAIL</vt:lpstr>
      <vt:lpstr>Nov!DA_CRITDETAIL</vt:lpstr>
      <vt:lpstr>Oct!DA_CRITDETAIL</vt:lpstr>
      <vt:lpstr>'Parker B'!DA_CRITDETAIL</vt:lpstr>
      <vt:lpstr>'Parkview B'!DA_CRITDETAIL</vt:lpstr>
      <vt:lpstr>'Penrose Main B'!DA_CRITDETAIL</vt:lpstr>
      <vt:lpstr>'Platte Valley C'!DA_CRITDETAIL</vt:lpstr>
      <vt:lpstr>'Porter A'!DA_CRITDETAIL</vt:lpstr>
      <vt:lpstr>'Poudre Valley B'!DA_CRITDETAIL</vt:lpstr>
      <vt:lpstr>'PSL A'!DA_CRITDETAIL</vt:lpstr>
      <vt:lpstr>'Rose B'!DA_CRITDETAIL</vt:lpstr>
      <vt:lpstr>'San Luis Reg C'!DA_CRITDETAIL</vt:lpstr>
      <vt:lpstr>Sep!DA_CRITDETAIL</vt:lpstr>
      <vt:lpstr>'Sky Ridge B'!DA_CRITDETAIL</vt:lpstr>
      <vt:lpstr>'St Anthony Hosp A'!DA_CRITDETAIL</vt:lpstr>
      <vt:lpstr>'St Anthony North B'!DA_CRITDETAIL</vt:lpstr>
      <vt:lpstr>'St Anthony Summit D'!DA_CRITDETAIL</vt:lpstr>
      <vt:lpstr>'St Francis C'!DA_CRITDETAIL</vt:lpstr>
      <vt:lpstr>'St Joseph B'!DA_CRITDETAIL</vt:lpstr>
      <vt:lpstr>'St Mary Corwin B'!DA_CRITDETAIL</vt:lpstr>
      <vt:lpstr>'St Marys A'!DA_CRITDETAIL</vt:lpstr>
      <vt:lpstr>'St Thomas D'!DA_CRITDETAIL</vt:lpstr>
      <vt:lpstr>'Sterling Reg D'!DA_CRITDETAIL</vt:lpstr>
      <vt:lpstr>'Swedish A'!DA_CRITDETAIL</vt:lpstr>
      <vt:lpstr>'The Med Ctr of Aurora A'!DA_CRITDETAIL</vt:lpstr>
      <vt:lpstr>'University A'!DA_CRITDETAIL</vt:lpstr>
      <vt:lpstr>'Vail Valley D'!DA_CRITDETAIL</vt:lpstr>
      <vt:lpstr>'Valley View B'!DA_CRITDETAIL</vt:lpstr>
      <vt:lpstr>'VAMC Den D'!DA_CRITDETAIL</vt:lpstr>
      <vt:lpstr>'VAMC GJ D'!DA_CRITDETAIL</vt:lpstr>
      <vt:lpstr>'Yampa Valley D'!DA_CRITDETAIL</vt:lpstr>
      <vt:lpstr>'YTD Totals'!DA_CRITDETAIL</vt:lpstr>
      <vt:lpstr>'All Hospitals'!Print_Area</vt:lpstr>
      <vt:lpstr>Apr!Print_Area</vt:lpstr>
      <vt:lpstr>'Arkansas Valley D'!Print_Area</vt:lpstr>
      <vt:lpstr>Aug!Print_Area</vt:lpstr>
      <vt:lpstr>'Avista C'!Print_Area</vt:lpstr>
      <vt:lpstr>'Banner Ft Collins D'!Print_Area</vt:lpstr>
      <vt:lpstr>'Boulder B'!Print_Area</vt:lpstr>
      <vt:lpstr>'CHC Comb A'!Print_Area</vt:lpstr>
      <vt:lpstr>'CHC CS A'!Print_Area</vt:lpstr>
      <vt:lpstr>'CHC Main A'!Print_Area</vt:lpstr>
      <vt:lpstr>'Community GJ D'!Print_Area</vt:lpstr>
      <vt:lpstr>'CRA D'!Print_Area</vt:lpstr>
      <vt:lpstr>Dec!Print_Area</vt:lpstr>
      <vt:lpstr>'Delta D'!Print_Area</vt:lpstr>
      <vt:lpstr>'Denver Health A'!Print_Area</vt:lpstr>
      <vt:lpstr>'Evans D'!Print_Area</vt:lpstr>
      <vt:lpstr>Feb!Print_Area</vt:lpstr>
      <vt:lpstr>'Good Samaritan C'!Print_Area</vt:lpstr>
      <vt:lpstr>Jan!Print_Area</vt:lpstr>
      <vt:lpstr>Jul!Print_Area</vt:lpstr>
      <vt:lpstr>Jun!Print_Area</vt:lpstr>
      <vt:lpstr>'Keefe D'!Print_Area</vt:lpstr>
      <vt:lpstr>'Littleton Ad B'!Print_Area</vt:lpstr>
      <vt:lpstr>'Longmont United B'!Print_Area</vt:lpstr>
      <vt:lpstr>'Lutheran Med Ctr B'!Print_Area</vt:lpstr>
      <vt:lpstr>Mar!Print_Area</vt:lpstr>
      <vt:lpstr>May!Print_Area</vt:lpstr>
      <vt:lpstr>'McKee B'!Print_Area</vt:lpstr>
      <vt:lpstr>'Med Ctr of Rockies B'!Print_Area</vt:lpstr>
      <vt:lpstr>'Memorial A'!Print_Area</vt:lpstr>
      <vt:lpstr>'Memorial North D'!Print_Area</vt:lpstr>
      <vt:lpstr>'Mercy Regional B'!Print_Area</vt:lpstr>
      <vt:lpstr>'Montrose D'!Print_Area</vt:lpstr>
      <vt:lpstr>'N. CO Med Ctr B'!Print_Area</vt:lpstr>
      <vt:lpstr>'N. Suburban Med Ctr B'!Print_Area</vt:lpstr>
      <vt:lpstr>Nov!Print_Area</vt:lpstr>
      <vt:lpstr>Oct!Print_Area</vt:lpstr>
      <vt:lpstr>'Parker B'!Print_Area</vt:lpstr>
      <vt:lpstr>'Parkview B'!Print_Area</vt:lpstr>
      <vt:lpstr>'Penrose Main B'!Print_Area</vt:lpstr>
      <vt:lpstr>'Platte Valley C'!Print_Area</vt:lpstr>
      <vt:lpstr>'Porter A'!Print_Area</vt:lpstr>
      <vt:lpstr>'Poudre Valley B'!Print_Area</vt:lpstr>
      <vt:lpstr>'PSL A'!Print_Area</vt:lpstr>
      <vt:lpstr>'Rose B'!Print_Area</vt:lpstr>
      <vt:lpstr>'San Luis Reg C'!Print_Area</vt:lpstr>
      <vt:lpstr>Sep!Print_Area</vt:lpstr>
      <vt:lpstr>'Sky Ridge B'!Print_Area</vt:lpstr>
      <vt:lpstr>'St Anthony Hosp A'!Print_Area</vt:lpstr>
      <vt:lpstr>'St Anthony North B'!Print_Area</vt:lpstr>
      <vt:lpstr>'St Anthony Summit D'!Print_Area</vt:lpstr>
      <vt:lpstr>'St Francis C'!Print_Area</vt:lpstr>
      <vt:lpstr>'St Joseph B'!Print_Area</vt:lpstr>
      <vt:lpstr>'St Mary Corwin B'!Print_Area</vt:lpstr>
      <vt:lpstr>'St Marys A'!Print_Area</vt:lpstr>
      <vt:lpstr>'St Thomas D'!Print_Area</vt:lpstr>
      <vt:lpstr>'Sterling Reg D'!Print_Area</vt:lpstr>
      <vt:lpstr>'Swedish A'!Print_Area</vt:lpstr>
      <vt:lpstr>'The Med Ctr of Aurora A'!Print_Area</vt:lpstr>
      <vt:lpstr>'University A'!Print_Area</vt:lpstr>
      <vt:lpstr>'Vail Valley D'!Print_Area</vt:lpstr>
      <vt:lpstr>'Valley View B'!Print_Area</vt:lpstr>
      <vt:lpstr>'VAMC Den D'!Print_Area</vt:lpstr>
      <vt:lpstr>'VAMC GJ D'!Print_Area</vt:lpstr>
      <vt:lpstr>'Yampa Valley D'!Print_Area</vt:lpstr>
      <vt:lpstr>'YTD Totals'!Print_Area</vt:lpstr>
      <vt:lpstr>'All Hospitals'!Print_Titles</vt:lpstr>
      <vt:lpstr>Apr!Print_Titles</vt:lpstr>
      <vt:lpstr>'Arkansas Valley D'!Print_Titles</vt:lpstr>
      <vt:lpstr>Aug!Print_Titles</vt:lpstr>
      <vt:lpstr>'Avista C'!Print_Titles</vt:lpstr>
      <vt:lpstr>'Banner Ft Collins D'!Print_Titles</vt:lpstr>
      <vt:lpstr>'Boulder B'!Print_Titles</vt:lpstr>
      <vt:lpstr>'CHC Comb A'!Print_Titles</vt:lpstr>
      <vt:lpstr>'CHC CS A'!Print_Titles</vt:lpstr>
      <vt:lpstr>'CHC Main A'!Print_Titles</vt:lpstr>
      <vt:lpstr>'Community GJ D'!Print_Titles</vt:lpstr>
      <vt:lpstr>'CRA D'!Print_Titles</vt:lpstr>
      <vt:lpstr>Dec!Print_Titles</vt:lpstr>
      <vt:lpstr>'Delta D'!Print_Titles</vt:lpstr>
      <vt:lpstr>'Denver Health A'!Print_Titles</vt:lpstr>
      <vt:lpstr>'Evans D'!Print_Titles</vt:lpstr>
      <vt:lpstr>Feb!Print_Titles</vt:lpstr>
      <vt:lpstr>'Good Samaritan C'!Print_Titles</vt:lpstr>
      <vt:lpstr>Jan!Print_Titles</vt:lpstr>
      <vt:lpstr>Jul!Print_Titles</vt:lpstr>
      <vt:lpstr>Jun!Print_Titles</vt:lpstr>
      <vt:lpstr>'Keefe D'!Print_Titles</vt:lpstr>
      <vt:lpstr>'Littleton Ad B'!Print_Titles</vt:lpstr>
      <vt:lpstr>'Longmont United B'!Print_Titles</vt:lpstr>
      <vt:lpstr>'Lutheran Med Ctr B'!Print_Titles</vt:lpstr>
      <vt:lpstr>Mar!Print_Titles</vt:lpstr>
      <vt:lpstr>May!Print_Titles</vt:lpstr>
      <vt:lpstr>'McKee B'!Print_Titles</vt:lpstr>
      <vt:lpstr>'Med Ctr of Rockies B'!Print_Titles</vt:lpstr>
      <vt:lpstr>'Memorial A'!Print_Titles</vt:lpstr>
      <vt:lpstr>'Memorial North D'!Print_Titles</vt:lpstr>
      <vt:lpstr>'Mercy Regional B'!Print_Titles</vt:lpstr>
      <vt:lpstr>'Montrose D'!Print_Titles</vt:lpstr>
      <vt:lpstr>'N. CO Med Ctr B'!Print_Titles</vt:lpstr>
      <vt:lpstr>'N. Suburban Med Ctr B'!Print_Titles</vt:lpstr>
      <vt:lpstr>Nov!Print_Titles</vt:lpstr>
      <vt:lpstr>Oct!Print_Titles</vt:lpstr>
      <vt:lpstr>'Parker B'!Print_Titles</vt:lpstr>
      <vt:lpstr>'Parkview B'!Print_Titles</vt:lpstr>
      <vt:lpstr>'Penrose Main B'!Print_Titles</vt:lpstr>
      <vt:lpstr>'Platte Valley C'!Print_Titles</vt:lpstr>
      <vt:lpstr>'Porter A'!Print_Titles</vt:lpstr>
      <vt:lpstr>'Poudre Valley B'!Print_Titles</vt:lpstr>
      <vt:lpstr>'PSL A'!Print_Titles</vt:lpstr>
      <vt:lpstr>'Rose B'!Print_Titles</vt:lpstr>
      <vt:lpstr>'San Luis Reg C'!Print_Titles</vt:lpstr>
      <vt:lpstr>Sep!Print_Titles</vt:lpstr>
      <vt:lpstr>'Sky Ridge B'!Print_Titles</vt:lpstr>
      <vt:lpstr>'St Anthony Hosp A'!Print_Titles</vt:lpstr>
      <vt:lpstr>'St Anthony North B'!Print_Titles</vt:lpstr>
      <vt:lpstr>'St Anthony Summit D'!Print_Titles</vt:lpstr>
      <vt:lpstr>'St Francis C'!Print_Titles</vt:lpstr>
      <vt:lpstr>'St Joseph B'!Print_Titles</vt:lpstr>
      <vt:lpstr>'St Mary Corwin B'!Print_Titles</vt:lpstr>
      <vt:lpstr>'St Marys A'!Print_Titles</vt:lpstr>
      <vt:lpstr>'St Thomas D'!Print_Titles</vt:lpstr>
      <vt:lpstr>'Sterling Reg D'!Print_Titles</vt:lpstr>
      <vt:lpstr>'Swedish A'!Print_Titles</vt:lpstr>
      <vt:lpstr>'The Med Ctr of Aurora A'!Print_Titles</vt:lpstr>
      <vt:lpstr>'University A'!Print_Titles</vt:lpstr>
      <vt:lpstr>'Vail Valley D'!Print_Titles</vt:lpstr>
      <vt:lpstr>'Valley View B'!Print_Titles</vt:lpstr>
      <vt:lpstr>'VAMC Den D'!Print_Titles</vt:lpstr>
      <vt:lpstr>'VAMC GJ D'!Print_Titles</vt:lpstr>
      <vt:lpstr>'Yampa Valley D'!Print_Titles</vt:lpstr>
      <vt:lpstr>'YTD Totals'!Print_Titles</vt:lpstr>
    </vt:vector>
  </TitlesOfParts>
  <Company>Quest Diagnostics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Betz</dc:creator>
  <cp:lastModifiedBy>Robert Marsh</cp:lastModifiedBy>
  <cp:lastPrinted>2016-02-21T15:57:52Z</cp:lastPrinted>
  <dcterms:created xsi:type="dcterms:W3CDTF">2003-02-25T15:10:09Z</dcterms:created>
  <dcterms:modified xsi:type="dcterms:W3CDTF">2016-03-08T20:42:29Z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/>
  </property>
  <property fmtid="{D5CDD505-2E9C-101B-9397-08002B2CF9AE}" pid="3" name="SPSDescription">
    <vt:lpwstr/>
  </property>
  <property fmtid="{D5CDD505-2E9C-101B-9397-08002B2CF9AE}" pid="4" name="Status">
    <vt:lpwstr/>
  </property>
  <property fmtid="{D5CDD505-2E9C-101B-9397-08002B2CF9AE}" pid="5" name="ContentTypeId">
    <vt:lpwstr>0x010100FC050C9B58FF7642B335D5EA6C3D22C6</vt:lpwstr>
  </property>
</Properties>
</file>